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giacenza" sheetId="3" r:id="rId1"/>
  </sheets>
  <definedNames>
    <definedName name="SACTable1" comment="NON MODIFICARE O ELIMINAR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6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" i="3"/>
</calcChain>
</file>

<file path=xl/sharedStrings.xml><?xml version="1.0" encoding="utf-8"?>
<sst xmlns="http://schemas.openxmlformats.org/spreadsheetml/2006/main" count="2067" uniqueCount="629">
  <si>
    <t>Descrizione collezione</t>
  </si>
  <si>
    <t>Griffe</t>
  </si>
  <si>
    <t>Codice colore</t>
  </si>
  <si>
    <t>Descrizione Linea prodotto</t>
  </si>
  <si>
    <t>Descrizione Colore</t>
  </si>
  <si>
    <t>001</t>
  </si>
  <si>
    <t>NERO</t>
  </si>
  <si>
    <t>Descrizione taglia</t>
  </si>
  <si>
    <t>328</t>
  </si>
  <si>
    <t>OFF WHITE</t>
  </si>
  <si>
    <t>259</t>
  </si>
  <si>
    <t>TAUPE</t>
  </si>
  <si>
    <t>Borse a Mano</t>
  </si>
  <si>
    <t>Borse a Spalla</t>
  </si>
  <si>
    <t>Codice ean</t>
  </si>
  <si>
    <t>089</t>
  </si>
  <si>
    <t>CUOIO</t>
  </si>
  <si>
    <t>295</t>
  </si>
  <si>
    <t>PRUGNA</t>
  </si>
  <si>
    <t>991</t>
  </si>
  <si>
    <t>ECRU</t>
  </si>
  <si>
    <t>064</t>
  </si>
  <si>
    <t>MORO</t>
  </si>
  <si>
    <t>F61</t>
  </si>
  <si>
    <t>POLVERE</t>
  </si>
  <si>
    <t>002</t>
  </si>
  <si>
    <t>BLU</t>
  </si>
  <si>
    <t>019</t>
  </si>
  <si>
    <t>ORO</t>
  </si>
  <si>
    <t>040</t>
  </si>
  <si>
    <t>ARGENTO</t>
  </si>
  <si>
    <t>083</t>
  </si>
  <si>
    <t>CANNAFUCIL</t>
  </si>
  <si>
    <t>042</t>
  </si>
  <si>
    <t>BRONZO</t>
  </si>
  <si>
    <t>030</t>
  </si>
  <si>
    <t>CIPRIA</t>
  </si>
  <si>
    <t>PORTAFOGLI</t>
  </si>
  <si>
    <t>V</t>
  </si>
  <si>
    <t>BEAUTIES</t>
  </si>
  <si>
    <t>395</t>
  </si>
  <si>
    <t>Trolley</t>
  </si>
  <si>
    <t>NERO/MULTICOLOR</t>
  </si>
  <si>
    <t>E76</t>
  </si>
  <si>
    <t>CUOIO/MULTICOLOR</t>
  </si>
  <si>
    <t>LIUTO</t>
  </si>
  <si>
    <t>005</t>
  </si>
  <si>
    <t>BEIGE</t>
  </si>
  <si>
    <t>DRY</t>
  </si>
  <si>
    <t>OCEANO RE</t>
  </si>
  <si>
    <t>AXIE</t>
  </si>
  <si>
    <t>088</t>
  </si>
  <si>
    <t>GRIGIO</t>
  </si>
  <si>
    <t>FAE RE</t>
  </si>
  <si>
    <t>WHITNEY</t>
  </si>
  <si>
    <t>WHY RE</t>
  </si>
  <si>
    <t>WILLOWY RE</t>
  </si>
  <si>
    <t>WINNIE RE</t>
  </si>
  <si>
    <t>006</t>
  </si>
  <si>
    <t>BIANCO</t>
  </si>
  <si>
    <t>G44</t>
  </si>
  <si>
    <t>SALVIA</t>
  </si>
  <si>
    <t>566</t>
  </si>
  <si>
    <t>VERDE</t>
  </si>
  <si>
    <t>L74</t>
  </si>
  <si>
    <t>LIME</t>
  </si>
  <si>
    <t>KYLO</t>
  </si>
  <si>
    <t>026</t>
  </si>
  <si>
    <t>ROSA</t>
  </si>
  <si>
    <t>048</t>
  </si>
  <si>
    <t>ARANCIO</t>
  </si>
  <si>
    <t>069</t>
  </si>
  <si>
    <t>BORDEAUX</t>
  </si>
  <si>
    <t>VBE5SM509</t>
  </si>
  <si>
    <t>FREN</t>
  </si>
  <si>
    <t>8058043513225</t>
  </si>
  <si>
    <t>8058043513232</t>
  </si>
  <si>
    <t>8058043513249</t>
  </si>
  <si>
    <t>VBE5SM832</t>
  </si>
  <si>
    <t>PORTAGIOIE</t>
  </si>
  <si>
    <t>8058043513256</t>
  </si>
  <si>
    <t>8058043513263</t>
  </si>
  <si>
    <t>8058043513270</t>
  </si>
  <si>
    <t>155</t>
  </si>
  <si>
    <t>MILITARE</t>
  </si>
  <si>
    <t>F62</t>
  </si>
  <si>
    <t>POLVER/MULTI</t>
  </si>
  <si>
    <t>185</t>
  </si>
  <si>
    <t>GHIACCIO</t>
  </si>
  <si>
    <t>STELLAR</t>
  </si>
  <si>
    <t>LADY RE</t>
  </si>
  <si>
    <t>115</t>
  </si>
  <si>
    <t>MORO/CUOIO</t>
  </si>
  <si>
    <t>136</t>
  </si>
  <si>
    <t>MORO/NERO</t>
  </si>
  <si>
    <t>173</t>
  </si>
  <si>
    <t>BIANCO/CUOIO</t>
  </si>
  <si>
    <t>C38</t>
  </si>
  <si>
    <t>NATUR/MULTICOLOR</t>
  </si>
  <si>
    <t>E87</t>
  </si>
  <si>
    <t>BEIGE/MULTICOLOR</t>
  </si>
  <si>
    <t>L28</t>
  </si>
  <si>
    <t>CIPRIA/NATUR</t>
  </si>
  <si>
    <t>N06</t>
  </si>
  <si>
    <t>MORO/NATURALE</t>
  </si>
  <si>
    <t>VBE8GT525</t>
  </si>
  <si>
    <t>8054942645142</t>
  </si>
  <si>
    <t>VBE8GV538</t>
  </si>
  <si>
    <t>STEREO RE</t>
  </si>
  <si>
    <t>8054942516787</t>
  </si>
  <si>
    <t>P71</t>
  </si>
  <si>
    <t>BOSCO</t>
  </si>
  <si>
    <t>P90</t>
  </si>
  <si>
    <t>ROSSO SCURO</t>
  </si>
  <si>
    <t>Minibag</t>
  </si>
  <si>
    <t>085</t>
  </si>
  <si>
    <t>LILLA</t>
  </si>
  <si>
    <t>VBS8GT01</t>
  </si>
  <si>
    <t>8054942521026</t>
  </si>
  <si>
    <t>8054942521033</t>
  </si>
  <si>
    <t>8054942521040</t>
  </si>
  <si>
    <t>8054942595133</t>
  </si>
  <si>
    <t>VBS8GT02</t>
  </si>
  <si>
    <t>8054942521088</t>
  </si>
  <si>
    <t>8054942521095</t>
  </si>
  <si>
    <t>8054942646231</t>
  </si>
  <si>
    <t>8054942521132</t>
  </si>
  <si>
    <t>8054942595157</t>
  </si>
  <si>
    <t>VBS8GT04</t>
  </si>
  <si>
    <t>8054942646040</t>
  </si>
  <si>
    <t>8054942595164</t>
  </si>
  <si>
    <t>VBS8GT09</t>
  </si>
  <si>
    <t>8054942521330</t>
  </si>
  <si>
    <t>8054942646057</t>
  </si>
  <si>
    <t>8054942521347</t>
  </si>
  <si>
    <t>8054942595225</t>
  </si>
  <si>
    <t>8054942595232</t>
  </si>
  <si>
    <t>VBS8GT13</t>
  </si>
  <si>
    <t>8054942521583</t>
  </si>
  <si>
    <t>8054942595300</t>
  </si>
  <si>
    <t>VBS8GT15</t>
  </si>
  <si>
    <t>8054942521682</t>
  </si>
  <si>
    <t>8054942521699</t>
  </si>
  <si>
    <t>8054942646088</t>
  </si>
  <si>
    <t>8054942521705</t>
  </si>
  <si>
    <t>8054942595348</t>
  </si>
  <si>
    <t>8054942521729</t>
  </si>
  <si>
    <t>8054942595355</t>
  </si>
  <si>
    <t>VBS8GT17</t>
  </si>
  <si>
    <t>8054942521743</t>
  </si>
  <si>
    <t>8054942646095</t>
  </si>
  <si>
    <t>8054942521798</t>
  </si>
  <si>
    <t>VBS8GT20</t>
  </si>
  <si>
    <t>8054942521804</t>
  </si>
  <si>
    <t>8054942521811</t>
  </si>
  <si>
    <t>8054942646200</t>
  </si>
  <si>
    <t>8054942521828</t>
  </si>
  <si>
    <t>8054942521842</t>
  </si>
  <si>
    <t>8054942521859</t>
  </si>
  <si>
    <t>8054942595393</t>
  </si>
  <si>
    <t>VBS8GT23</t>
  </si>
  <si>
    <t>8054942521866</t>
  </si>
  <si>
    <t>8054942521880</t>
  </si>
  <si>
    <t>VBS8GT58</t>
  </si>
  <si>
    <t>Borsoni</t>
  </si>
  <si>
    <t>8054942604620</t>
  </si>
  <si>
    <t>8054942604637</t>
  </si>
  <si>
    <t>VBS8H413</t>
  </si>
  <si>
    <t>ARENIL</t>
  </si>
  <si>
    <t>8054942522559</t>
  </si>
  <si>
    <t>8054942522566</t>
  </si>
  <si>
    <t>VBS8NQ01</t>
  </si>
  <si>
    <t>TWIG RE</t>
  </si>
  <si>
    <t>8054942606600</t>
  </si>
  <si>
    <t>VBS8NQ07</t>
  </si>
  <si>
    <t>8054942606648</t>
  </si>
  <si>
    <t>RISED RE</t>
  </si>
  <si>
    <t>VBS8UM01</t>
  </si>
  <si>
    <t>SINDY RE</t>
  </si>
  <si>
    <t>039</t>
  </si>
  <si>
    <t>TURCHESE</t>
  </si>
  <si>
    <t>8054942650290</t>
  </si>
  <si>
    <t>VBS8UW01</t>
  </si>
  <si>
    <t>VEVITA</t>
  </si>
  <si>
    <t>8054942828453</t>
  </si>
  <si>
    <t>8054942828460</t>
  </si>
  <si>
    <t>E26</t>
  </si>
  <si>
    <t>TAUPE/MULTICOLOR</t>
  </si>
  <si>
    <t>E52</t>
  </si>
  <si>
    <t>GRIG/MULTICOLOR</t>
  </si>
  <si>
    <t>E79</t>
  </si>
  <si>
    <t>ROSSO/MULTICOLOR</t>
  </si>
  <si>
    <t>VBS5TD08</t>
  </si>
  <si>
    <t>8058043604565</t>
  </si>
  <si>
    <t>VBS6QS09RE</t>
  </si>
  <si>
    <t>LEASH</t>
  </si>
  <si>
    <t>8058043882147</t>
  </si>
  <si>
    <t>VBS6R907</t>
  </si>
  <si>
    <t>MYSTO</t>
  </si>
  <si>
    <t>8058043883120</t>
  </si>
  <si>
    <t>VBS6Z901</t>
  </si>
  <si>
    <t>BICORNO RE</t>
  </si>
  <si>
    <t>8058043911168</t>
  </si>
  <si>
    <t>E19</t>
  </si>
  <si>
    <t>MORO/MULTICOLOR</t>
  </si>
  <si>
    <t>VBE9C7514</t>
  </si>
  <si>
    <t>FALAK RE</t>
  </si>
  <si>
    <t>8054942815866</t>
  </si>
  <si>
    <t>8054942815880</t>
  </si>
  <si>
    <t>LANDON</t>
  </si>
  <si>
    <t>MOHEGAN</t>
  </si>
  <si>
    <t>VBE9IS513</t>
  </si>
  <si>
    <t>REGINA RE</t>
  </si>
  <si>
    <t>8054942902863</t>
  </si>
  <si>
    <t>VBE9MF710</t>
  </si>
  <si>
    <t>FABY RE</t>
  </si>
  <si>
    <t>8054942929839</t>
  </si>
  <si>
    <t>L05</t>
  </si>
  <si>
    <t>OFF WH/MULTI</t>
  </si>
  <si>
    <t>VBS7EC01</t>
  </si>
  <si>
    <t>PARKA</t>
  </si>
  <si>
    <t>8054942118653</t>
  </si>
  <si>
    <t>401</t>
  </si>
  <si>
    <t>CAMMELLO</t>
  </si>
  <si>
    <t>VBS7VN01</t>
  </si>
  <si>
    <t>BIGS B</t>
  </si>
  <si>
    <t>8054942243546</t>
  </si>
  <si>
    <t>8054942421272</t>
  </si>
  <si>
    <t>183</t>
  </si>
  <si>
    <t>OCRA</t>
  </si>
  <si>
    <t>8054942243577</t>
  </si>
  <si>
    <t>8054942421296</t>
  </si>
  <si>
    <t>066</t>
  </si>
  <si>
    <t>MARRONE</t>
  </si>
  <si>
    <t>VBS8AS09GR</t>
  </si>
  <si>
    <t>INFINITY</t>
  </si>
  <si>
    <t>8054942435118</t>
  </si>
  <si>
    <t>VBS8AV05</t>
  </si>
  <si>
    <t>8054942435279</t>
  </si>
  <si>
    <t>VBS8AV22</t>
  </si>
  <si>
    <t>8054942435392</t>
  </si>
  <si>
    <t>TRON</t>
  </si>
  <si>
    <t>VBS8AX05</t>
  </si>
  <si>
    <t>8054942435514</t>
  </si>
  <si>
    <t>VBS8AX06</t>
  </si>
  <si>
    <t>8054942435545</t>
  </si>
  <si>
    <t>VBS8AX07</t>
  </si>
  <si>
    <t>8054942435576</t>
  </si>
  <si>
    <t>VBS8AY10</t>
  </si>
  <si>
    <t>8054942435750</t>
  </si>
  <si>
    <t>8054942435767</t>
  </si>
  <si>
    <t>VBS8DN09</t>
  </si>
  <si>
    <t>PRIVILEGE</t>
  </si>
  <si>
    <t>8054942517838</t>
  </si>
  <si>
    <t>8054942517852</t>
  </si>
  <si>
    <t>8054942517869</t>
  </si>
  <si>
    <t>8054942517876</t>
  </si>
  <si>
    <t>8054942517883</t>
  </si>
  <si>
    <t>VBS8DN10</t>
  </si>
  <si>
    <t>8054942517920</t>
  </si>
  <si>
    <t>8054942517937</t>
  </si>
  <si>
    <t>FUTURA</t>
  </si>
  <si>
    <t>VBS9A809</t>
  </si>
  <si>
    <t>8054942818645</t>
  </si>
  <si>
    <t>8054942818652</t>
  </si>
  <si>
    <t>8054942818669</t>
  </si>
  <si>
    <t>FOSCA RE</t>
  </si>
  <si>
    <t>FEMKE</t>
  </si>
  <si>
    <t>VBS9AG09</t>
  </si>
  <si>
    <t>FRAN</t>
  </si>
  <si>
    <t>8054942819147</t>
  </si>
  <si>
    <t>8054942819154</t>
  </si>
  <si>
    <t>8054942819161</t>
  </si>
  <si>
    <t>8054942819185</t>
  </si>
  <si>
    <t>VBS9AG10</t>
  </si>
  <si>
    <t>8054942819208</t>
  </si>
  <si>
    <t>8054942819215</t>
  </si>
  <si>
    <t>8054942819222</t>
  </si>
  <si>
    <t>FRISIA</t>
  </si>
  <si>
    <t>VBS9BA10</t>
  </si>
  <si>
    <t>8054942819802</t>
  </si>
  <si>
    <t>VBS9C704</t>
  </si>
  <si>
    <t>8054942816559</t>
  </si>
  <si>
    <t>8054942816566</t>
  </si>
  <si>
    <t>8054942816573</t>
  </si>
  <si>
    <t>VBS9C707</t>
  </si>
  <si>
    <t>8054942816580</t>
  </si>
  <si>
    <t>VBS9C715</t>
  </si>
  <si>
    <t>8054942816665</t>
  </si>
  <si>
    <t>VBS9DB01</t>
  </si>
  <si>
    <t>8054942816719</t>
  </si>
  <si>
    <t>VBS9DB12</t>
  </si>
  <si>
    <t>8054942816764</t>
  </si>
  <si>
    <t>8054942816771</t>
  </si>
  <si>
    <t>VBS9DB19</t>
  </si>
  <si>
    <t>8054942816818</t>
  </si>
  <si>
    <t>VBS9DE01</t>
  </si>
  <si>
    <t>FARRAH RE</t>
  </si>
  <si>
    <t>8054942816825</t>
  </si>
  <si>
    <t>8054942816849</t>
  </si>
  <si>
    <t>8054942816856</t>
  </si>
  <si>
    <t>VBS9DE07</t>
  </si>
  <si>
    <t>8054942816863</t>
  </si>
  <si>
    <t>8054942816894</t>
  </si>
  <si>
    <t>VBS9DE13</t>
  </si>
  <si>
    <t>8054942816917</t>
  </si>
  <si>
    <t>8054942816924</t>
  </si>
  <si>
    <t>8054942816931</t>
  </si>
  <si>
    <t>VBS9DE20</t>
  </si>
  <si>
    <t>8054942816948</t>
  </si>
  <si>
    <t>8054942816955</t>
  </si>
  <si>
    <t>8054942816962</t>
  </si>
  <si>
    <t>8054942816979</t>
  </si>
  <si>
    <t>VBS9DE37</t>
  </si>
  <si>
    <t>8054942816993</t>
  </si>
  <si>
    <t>8054942817006</t>
  </si>
  <si>
    <t>8054942817013</t>
  </si>
  <si>
    <t>VBS9DH04</t>
  </si>
  <si>
    <t>WAKANDA</t>
  </si>
  <si>
    <t>8054942903150</t>
  </si>
  <si>
    <t>8054942903167</t>
  </si>
  <si>
    <t>8054942903174</t>
  </si>
  <si>
    <t>VBS9DH05</t>
  </si>
  <si>
    <t>8054942903198</t>
  </si>
  <si>
    <t>8054942903204</t>
  </si>
  <si>
    <t>8054942903211</t>
  </si>
  <si>
    <t>VBS9DH07</t>
  </si>
  <si>
    <t>8054942903228</t>
  </si>
  <si>
    <t>8054942903242</t>
  </si>
  <si>
    <t>VBS9DH09</t>
  </si>
  <si>
    <t>8054942903280</t>
  </si>
  <si>
    <t>8054942903297</t>
  </si>
  <si>
    <t>VBS9DH22</t>
  </si>
  <si>
    <t>8054942903303</t>
  </si>
  <si>
    <t>8054942903327</t>
  </si>
  <si>
    <t>VBS9DL09</t>
  </si>
  <si>
    <t>WANNABE RE</t>
  </si>
  <si>
    <t>8054942903358</t>
  </si>
  <si>
    <t>8054942903372</t>
  </si>
  <si>
    <t>VBS9DM04</t>
  </si>
  <si>
    <t>WAVERLY RE</t>
  </si>
  <si>
    <t>8054942903440</t>
  </si>
  <si>
    <t>8054942903457</t>
  </si>
  <si>
    <t>VBS9DM23</t>
  </si>
  <si>
    <t>8054942903488</t>
  </si>
  <si>
    <t>8054942903495</t>
  </si>
  <si>
    <t>VBS9DW04</t>
  </si>
  <si>
    <t>WENDY</t>
  </si>
  <si>
    <t>8054942903532</t>
  </si>
  <si>
    <t>VBS9DW05</t>
  </si>
  <si>
    <t>8054942903570</t>
  </si>
  <si>
    <t>VBS9DZ09</t>
  </si>
  <si>
    <t>8054942903594</t>
  </si>
  <si>
    <t>VBS9DZ18</t>
  </si>
  <si>
    <t>8054942903716</t>
  </si>
  <si>
    <t>8054942903754</t>
  </si>
  <si>
    <t>VBS9E001</t>
  </si>
  <si>
    <t>8054942903761</t>
  </si>
  <si>
    <t>VBS9E014</t>
  </si>
  <si>
    <t>8054942903808</t>
  </si>
  <si>
    <t>VBS9E038</t>
  </si>
  <si>
    <t>8054942903815</t>
  </si>
  <si>
    <t>VBS9E104</t>
  </si>
  <si>
    <t>8054942903822</t>
  </si>
  <si>
    <t>8054942903853</t>
  </si>
  <si>
    <t>VBS9E109</t>
  </si>
  <si>
    <t>8054942903877</t>
  </si>
  <si>
    <t>VBS9E128</t>
  </si>
  <si>
    <t>8054942903907</t>
  </si>
  <si>
    <t>8054942903914</t>
  </si>
  <si>
    <t>8054942903921</t>
  </si>
  <si>
    <t>8054942903938</t>
  </si>
  <si>
    <t>VBS9E208</t>
  </si>
  <si>
    <t>8054942904034</t>
  </si>
  <si>
    <t>VBS9E215</t>
  </si>
  <si>
    <t>8054942904089</t>
  </si>
  <si>
    <t>VBS9E304</t>
  </si>
  <si>
    <t>8054942904157</t>
  </si>
  <si>
    <t>8054942904171</t>
  </si>
  <si>
    <t>VBS9E313</t>
  </si>
  <si>
    <t>8054942904188</t>
  </si>
  <si>
    <t>8054942904195</t>
  </si>
  <si>
    <t>8054942904218</t>
  </si>
  <si>
    <t>VBS9E337</t>
  </si>
  <si>
    <t>8054942904263</t>
  </si>
  <si>
    <t>8054942904294</t>
  </si>
  <si>
    <t>VBS9HJ04</t>
  </si>
  <si>
    <t>WIRA RE</t>
  </si>
  <si>
    <t>8054942904362</t>
  </si>
  <si>
    <t>8054942904386</t>
  </si>
  <si>
    <t>VBS9HJ07</t>
  </si>
  <si>
    <t>8054942904393</t>
  </si>
  <si>
    <t>8054942904409</t>
  </si>
  <si>
    <t>8054942904416</t>
  </si>
  <si>
    <t>8054942904423</t>
  </si>
  <si>
    <t>VBS9HJ09</t>
  </si>
  <si>
    <t>8054942904430</t>
  </si>
  <si>
    <t>8054942904447</t>
  </si>
  <si>
    <t>8054942904454</t>
  </si>
  <si>
    <t>VBS9HJ15</t>
  </si>
  <si>
    <t>8054942904478</t>
  </si>
  <si>
    <t>8054942904485</t>
  </si>
  <si>
    <t>8054942904492</t>
  </si>
  <si>
    <t>8054942904508</t>
  </si>
  <si>
    <t>VBS9HJ23</t>
  </si>
  <si>
    <t>8054942904522</t>
  </si>
  <si>
    <t>8054942904539</t>
  </si>
  <si>
    <t>8054942904546</t>
  </si>
  <si>
    <t>VBS9HS01</t>
  </si>
  <si>
    <t>WAMY RE</t>
  </si>
  <si>
    <t>8054942904553</t>
  </si>
  <si>
    <t>8054942904560</t>
  </si>
  <si>
    <t>8054942904577</t>
  </si>
  <si>
    <t>8054942904584</t>
  </si>
  <si>
    <t>VBS9HS07</t>
  </si>
  <si>
    <t>8054942904591</t>
  </si>
  <si>
    <t>8054942904607</t>
  </si>
  <si>
    <t>8054942904614</t>
  </si>
  <si>
    <t>8054942904621</t>
  </si>
  <si>
    <t>VBS9HS20</t>
  </si>
  <si>
    <t>8054942904638</t>
  </si>
  <si>
    <t>8054942904645</t>
  </si>
  <si>
    <t>8054942904652</t>
  </si>
  <si>
    <t>8054942904669</t>
  </si>
  <si>
    <t>VBS9HS23</t>
  </si>
  <si>
    <t>8054942904676</t>
  </si>
  <si>
    <t>8054942904683</t>
  </si>
  <si>
    <t>8054942904690</t>
  </si>
  <si>
    <t>8054942904706</t>
  </si>
  <si>
    <t>VBS9HS37</t>
  </si>
  <si>
    <t>8054942904713</t>
  </si>
  <si>
    <t>8054942904720</t>
  </si>
  <si>
    <t>8054942904737</t>
  </si>
  <si>
    <t>8054942904744</t>
  </si>
  <si>
    <t>VBS9HS38</t>
  </si>
  <si>
    <t>8054942904751</t>
  </si>
  <si>
    <t>8054942904775</t>
  </si>
  <si>
    <t>8054942904782</t>
  </si>
  <si>
    <t>VBS9I007</t>
  </si>
  <si>
    <t>WINTER RE</t>
  </si>
  <si>
    <t>8054942904805</t>
  </si>
  <si>
    <t>8054942904812</t>
  </si>
  <si>
    <t>VBS9I008</t>
  </si>
  <si>
    <t>8054942904836</t>
  </si>
  <si>
    <t>8054942904843</t>
  </si>
  <si>
    <t>VBS9I009</t>
  </si>
  <si>
    <t>8054942904867</t>
  </si>
  <si>
    <t>VBS9I010</t>
  </si>
  <si>
    <t>8054942904881</t>
  </si>
  <si>
    <t>8054942904898</t>
  </si>
  <si>
    <t>8054942904904</t>
  </si>
  <si>
    <t>VBS9I504</t>
  </si>
  <si>
    <t>WILK</t>
  </si>
  <si>
    <t>194</t>
  </si>
  <si>
    <t>CIPRIA/ROSA ANTICO</t>
  </si>
  <si>
    <t>8054942904928</t>
  </si>
  <si>
    <t>196</t>
  </si>
  <si>
    <t>ECRU/TAUPE</t>
  </si>
  <si>
    <t>8054942904935</t>
  </si>
  <si>
    <t>VBS9I505</t>
  </si>
  <si>
    <t>8054942904959</t>
  </si>
  <si>
    <t>VBS9I515</t>
  </si>
  <si>
    <t>8054942904980</t>
  </si>
  <si>
    <t>VBS9I520</t>
  </si>
  <si>
    <t>8054942905000</t>
  </si>
  <si>
    <t>8054942905017</t>
  </si>
  <si>
    <t>EMBER</t>
  </si>
  <si>
    <t>VBS9IE17GLI</t>
  </si>
  <si>
    <t>8054942905376</t>
  </si>
  <si>
    <t>8054942905383</t>
  </si>
  <si>
    <t>VBS9IE17LUC</t>
  </si>
  <si>
    <t>8054942905420</t>
  </si>
  <si>
    <t>8054942905437</t>
  </si>
  <si>
    <t>VBS9IF01</t>
  </si>
  <si>
    <t>WIN RE</t>
  </si>
  <si>
    <t>8054942905444</t>
  </si>
  <si>
    <t>8054942905468</t>
  </si>
  <si>
    <t>8054942905475</t>
  </si>
  <si>
    <t>VBS9IF04</t>
  </si>
  <si>
    <t>8054942905482</t>
  </si>
  <si>
    <t>8054942905505</t>
  </si>
  <si>
    <t>8054942905512</t>
  </si>
  <si>
    <t>VBS9IF13</t>
  </si>
  <si>
    <t>8054942905567</t>
  </si>
  <si>
    <t>8054942905581</t>
  </si>
  <si>
    <t>8054942905598</t>
  </si>
  <si>
    <t>VBS9IO17</t>
  </si>
  <si>
    <t>ENCANTA</t>
  </si>
  <si>
    <t>8054942905666</t>
  </si>
  <si>
    <t>8054942905673</t>
  </si>
  <si>
    <t>8054942905680</t>
  </si>
  <si>
    <t>8054942905697</t>
  </si>
  <si>
    <t>VBS9IQ25</t>
  </si>
  <si>
    <t>ELIX</t>
  </si>
  <si>
    <t>8054942905789</t>
  </si>
  <si>
    <t>VBS9JP02</t>
  </si>
  <si>
    <t>TWEED</t>
  </si>
  <si>
    <t>8054942906434</t>
  </si>
  <si>
    <t>8054942906441</t>
  </si>
  <si>
    <t>VBS9JP51</t>
  </si>
  <si>
    <t>8054942906489</t>
  </si>
  <si>
    <t>VBS9JX23</t>
  </si>
  <si>
    <t>JOLLY RE</t>
  </si>
  <si>
    <t>8054942906519</t>
  </si>
  <si>
    <t>663</t>
  </si>
  <si>
    <t>VERDE MILITARE</t>
  </si>
  <si>
    <t>8054942906526</t>
  </si>
  <si>
    <t>VBS9UF01</t>
  </si>
  <si>
    <t>MONIQUE</t>
  </si>
  <si>
    <t>8054942974631</t>
  </si>
  <si>
    <t>8054942974648</t>
  </si>
  <si>
    <t>8054942974655</t>
  </si>
  <si>
    <t>VCE6NO04</t>
  </si>
  <si>
    <t>BURGER</t>
  </si>
  <si>
    <t>COLLARE</t>
  </si>
  <si>
    <t>DA 34 A 44 CM</t>
  </si>
  <si>
    <t>8058043807898</t>
  </si>
  <si>
    <t>DA 44 A 54 CM</t>
  </si>
  <si>
    <t>VCE6NO04L</t>
  </si>
  <si>
    <t>8058043807850</t>
  </si>
  <si>
    <t>120</t>
  </si>
  <si>
    <t>VPA3YV01L</t>
  </si>
  <si>
    <t>CRUP</t>
  </si>
  <si>
    <t>PARURE</t>
  </si>
  <si>
    <t>8058043033723</t>
  </si>
  <si>
    <t>VPA5U901</t>
  </si>
  <si>
    <t>HOCKEY</t>
  </si>
  <si>
    <t>U37</t>
  </si>
  <si>
    <t>BLU/NAVY</t>
  </si>
  <si>
    <t>8058043534077</t>
  </si>
  <si>
    <t>VPG9MF831</t>
  </si>
  <si>
    <t>8054942929846</t>
  </si>
  <si>
    <t>8054942929853</t>
  </si>
  <si>
    <t>8054942929877</t>
  </si>
  <si>
    <t>VPG9MF836</t>
  </si>
  <si>
    <t>8054942929952</t>
  </si>
  <si>
    <t>VPG9MF840</t>
  </si>
  <si>
    <t>8054942930071</t>
  </si>
  <si>
    <t>VPP47349</t>
  </si>
  <si>
    <t>8058043338477</t>
  </si>
  <si>
    <t>VPP47368</t>
  </si>
  <si>
    <t>8058043338484</t>
  </si>
  <si>
    <t>VPP6GU68</t>
  </si>
  <si>
    <t>GYOZA</t>
  </si>
  <si>
    <t>8058043741413</t>
  </si>
  <si>
    <t>VPP7OA13</t>
  </si>
  <si>
    <t>CHICO</t>
  </si>
  <si>
    <t>8054942427809</t>
  </si>
  <si>
    <t>IVAN WALLET</t>
  </si>
  <si>
    <t>VPP7PR71</t>
  </si>
  <si>
    <t>8054942239242</t>
  </si>
  <si>
    <t>MASON</t>
  </si>
  <si>
    <t>VPP9DK21</t>
  </si>
  <si>
    <t>8054942817853</t>
  </si>
  <si>
    <t>PORTA ACCESSORI</t>
  </si>
  <si>
    <t>VPS5SM812</t>
  </si>
  <si>
    <t>8058043518701</t>
  </si>
  <si>
    <t>VPS5SM817</t>
  </si>
  <si>
    <t>8058043518732</t>
  </si>
  <si>
    <t>VPS7PX814</t>
  </si>
  <si>
    <t>CATALUNYA</t>
  </si>
  <si>
    <t>8054942233400</t>
  </si>
  <si>
    <t>8054942233424</t>
  </si>
  <si>
    <t>VPS7QQ243</t>
  </si>
  <si>
    <t>IPANEMA RE</t>
  </si>
  <si>
    <t>8054942315700</t>
  </si>
  <si>
    <t>VPS8GT113</t>
  </si>
  <si>
    <t>8054942524997</t>
  </si>
  <si>
    <t>8054942525000</t>
  </si>
  <si>
    <t>8054942645388</t>
  </si>
  <si>
    <t>VPS8GT137</t>
  </si>
  <si>
    <t>8054942525154</t>
  </si>
  <si>
    <t>8054942525161</t>
  </si>
  <si>
    <t>8054942525178</t>
  </si>
  <si>
    <t>8054942595553</t>
  </si>
  <si>
    <t>VPS8GT155</t>
  </si>
  <si>
    <t>8054942525239</t>
  </si>
  <si>
    <t>8054942525246</t>
  </si>
  <si>
    <t>8054942645418</t>
  </si>
  <si>
    <t>8054942595577</t>
  </si>
  <si>
    <t>VPS8GT215</t>
  </si>
  <si>
    <t>8054942645425</t>
  </si>
  <si>
    <t>8054942595591</t>
  </si>
  <si>
    <t>VPS8GT820</t>
  </si>
  <si>
    <t>8054942525482</t>
  </si>
  <si>
    <t>8054942645449</t>
  </si>
  <si>
    <t>8054942595638</t>
  </si>
  <si>
    <t>VPS8P943</t>
  </si>
  <si>
    <t>8054942608222</t>
  </si>
  <si>
    <t>8054942608239</t>
  </si>
  <si>
    <t>VPS8P947</t>
  </si>
  <si>
    <t>8054942609830</t>
  </si>
  <si>
    <t>VPS9AA43</t>
  </si>
  <si>
    <t>8054942820587</t>
  </si>
  <si>
    <t>VPS9AA820</t>
  </si>
  <si>
    <t>8054942820624</t>
  </si>
  <si>
    <t>VPS9AD121</t>
  </si>
  <si>
    <t>8054942817921</t>
  </si>
  <si>
    <t>VPS9AF139</t>
  </si>
  <si>
    <t>8054942818119</t>
  </si>
  <si>
    <t>VPS9C7101</t>
  </si>
  <si>
    <t>8054942818294</t>
  </si>
  <si>
    <t>VPS9DH121</t>
  </si>
  <si>
    <t>8054942910158</t>
  </si>
  <si>
    <t>8054942910165</t>
  </si>
  <si>
    <t>8054942910172</t>
  </si>
  <si>
    <t>VPS9E2105</t>
  </si>
  <si>
    <t>8054942909442</t>
  </si>
  <si>
    <t>VPS9E2121</t>
  </si>
  <si>
    <t>8054942909510</t>
  </si>
  <si>
    <t>WILLY</t>
  </si>
  <si>
    <t>VPS9K243</t>
  </si>
  <si>
    <t>8054942909947</t>
  </si>
  <si>
    <t>TRACOLLA</t>
  </si>
  <si>
    <t>VTS7TA01</t>
  </si>
  <si>
    <t>SHIBUYA</t>
  </si>
  <si>
    <t>8054942316400</t>
  </si>
  <si>
    <t>8054942316417</t>
  </si>
  <si>
    <t>8054942316424</t>
  </si>
  <si>
    <t>VV3KG02M</t>
  </si>
  <si>
    <t>8058043012391</t>
  </si>
  <si>
    <t>VV7OD03M</t>
  </si>
  <si>
    <t>8054942253361</t>
  </si>
  <si>
    <t xml:space="preserve">Qtà </t>
  </si>
  <si>
    <t>Cod. Materiale</t>
  </si>
  <si>
    <t>Foto Riferimento articolo</t>
  </si>
  <si>
    <t xml:space="preserve"> </t>
  </si>
  <si>
    <t>WHL PRICE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</si>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</sst>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Aptos Narrow"/>
      <family val="2"/>
      <scheme val="minor"/>
    </font>
    <font>
      <sz val="11"/>
      <color rgb="FF999999"/>
      <name val="Calibri"/>
      <family val="2"/>
    </font>
    <font>
      <i/>
      <sz val="11"/>
      <color rgb="FF999999"/>
      <name val="Calibri"/>
      <family val="2"/>
    </font>
    <font>
      <sz val="11"/>
      <color rgb="FF333333"/>
      <name val="Calibri"/>
      <family val="2"/>
    </font>
    <font>
      <i/>
      <sz val="11"/>
      <color rgb="FF333333"/>
      <name val="Calibri"/>
      <family val="2"/>
    </font>
    <font>
      <b/>
      <sz val="11"/>
      <color rgb="FF333333"/>
      <name val="Calibri"/>
      <family val="2"/>
    </font>
    <font>
      <b/>
      <sz val="11"/>
      <color rgb="FF999999"/>
      <name val="Calibri"/>
      <family val="2"/>
    </font>
    <font>
      <sz val="11"/>
      <color rgb="FF58595B"/>
      <name val="Calibri"/>
      <family val="2"/>
    </font>
    <font>
      <sz val="12"/>
      <color rgb="FF58595B"/>
      <name val="Calibri"/>
      <family val="2"/>
    </font>
    <font>
      <i/>
      <sz val="12"/>
      <color rgb="FF595959"/>
      <name val="Calibri"/>
      <family val="2"/>
    </font>
    <font>
      <sz val="12"/>
      <color rgb="FFFFFFFF"/>
      <name val="Calibri"/>
      <family val="2"/>
    </font>
    <font>
      <b/>
      <sz val="11"/>
      <color rgb="FF2B7D2B"/>
      <name val="Calibri"/>
      <family val="2"/>
    </font>
    <font>
      <b/>
      <sz val="11"/>
      <color rgb="FFE78C07"/>
      <name val="Calibri"/>
      <family val="2"/>
    </font>
    <font>
      <b/>
      <sz val="11"/>
      <color rgb="FFBB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7E7"/>
      </patternFill>
    </fill>
    <fill>
      <patternFill patternType="solid">
        <fgColor rgb="FFFBE7AA"/>
      </patternFill>
    </fill>
    <fill>
      <patternFill patternType="solid">
        <fgColor rgb="FF9CD7FF"/>
      </patternFill>
    </fill>
    <fill>
      <patternFill patternType="solid">
        <fgColor rgb="FFE4F6E4"/>
      </patternFill>
    </fill>
    <fill>
      <patternFill patternType="solid">
        <fgColor rgb="FFFEF0DB"/>
      </patternFill>
    </fill>
    <fill>
      <patternFill patternType="solid">
        <fgColor rgb="FFFFE4E4"/>
      </patternFill>
    </fill>
    <fill>
      <patternFill patternType="solid">
        <fgColor rgb="FFECECEC"/>
      </patternFill>
    </fill>
    <fill>
      <patternFill patternType="solid">
        <fgColor rgb="FFF1F1F1"/>
      </patternFill>
    </fill>
    <fill>
      <patternFill patternType="solid">
        <fgColor rgb="FFF5F5F5"/>
      </patternFill>
    </fill>
    <fill>
      <patternFill patternType="solid">
        <fgColor rgb="FFFAFAFA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2" borderId="0" applyNumberFormat="0" applyBorder="0" applyProtection="0">
      <alignment horizontal="left"/>
    </xf>
    <xf numFmtId="0" fontId="2" fillId="2" borderId="0" applyNumberFormat="0" applyBorder="0" applyProtection="0">
      <alignment horizontal="right"/>
    </xf>
    <xf numFmtId="0" fontId="4" fillId="3" borderId="0" applyNumberFormat="0" applyBorder="0" applyProtection="0">
      <alignment horizontal="left"/>
    </xf>
    <xf numFmtId="0" fontId="3" fillId="2" borderId="0" applyNumberFormat="0" applyBorder="0" applyProtection="0">
      <alignment horizontal="right"/>
    </xf>
    <xf numFmtId="0" fontId="5" fillId="2" borderId="0" applyNumberFormat="0" applyBorder="0" applyProtection="0">
      <alignment horizontal="right"/>
    </xf>
    <xf numFmtId="0" fontId="5" fillId="2" borderId="0" applyNumberFormat="0" applyBorder="0" applyProtection="0">
      <alignment horizontal="left"/>
    </xf>
    <xf numFmtId="0" fontId="5" fillId="2" borderId="0" applyNumberFormat="0" applyBorder="0" applyProtection="0">
      <alignment horizontal="right"/>
    </xf>
    <xf numFmtId="0" fontId="3" fillId="3" borderId="0" applyNumberFormat="0" applyBorder="0" applyProtection="0">
      <alignment horizontal="left"/>
    </xf>
    <xf numFmtId="0" fontId="5" fillId="3" borderId="0" applyNumberFormat="0" applyBorder="0" applyProtection="0">
      <alignment horizontal="left"/>
    </xf>
    <xf numFmtId="0" fontId="1" fillId="2" borderId="0" applyNumberFormat="0" applyBorder="0" applyProtection="0">
      <alignment horizontal="right"/>
    </xf>
    <xf numFmtId="0" fontId="6" fillId="2" borderId="0" applyNumberFormat="0" applyBorder="0" applyProtection="0">
      <alignment horizontal="right"/>
    </xf>
    <xf numFmtId="0" fontId="7" fillId="2" borderId="0" applyNumberFormat="0" applyBorder="0" applyProtection="0"/>
    <xf numFmtId="0" fontId="8" fillId="2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3" fillId="4" borderId="0" applyNumberFormat="0" applyBorder="0" applyProtection="0">
      <alignment horizontal="right"/>
    </xf>
    <xf numFmtId="0" fontId="5" fillId="4" borderId="0" applyNumberFormat="0" applyBorder="0" applyProtection="0">
      <alignment horizontal="right"/>
    </xf>
    <xf numFmtId="0" fontId="1" fillId="4" borderId="0" applyNumberFormat="0" applyBorder="0" applyProtection="0">
      <alignment horizontal="right"/>
    </xf>
    <xf numFmtId="0" fontId="6" fillId="4" borderId="0" applyNumberFormat="0" applyBorder="0" applyProtection="0">
      <alignment horizontal="right"/>
    </xf>
    <xf numFmtId="0" fontId="3" fillId="2" borderId="0" applyNumberFormat="0" applyBorder="0" applyProtection="0">
      <alignment horizontal="right"/>
    </xf>
    <xf numFmtId="0" fontId="3" fillId="2" borderId="0" applyNumberFormat="0" applyBorder="0" applyProtection="0">
      <alignment horizontal="right"/>
    </xf>
    <xf numFmtId="0" fontId="1" fillId="2" borderId="0" applyNumberFormat="0" applyBorder="0" applyProtection="0">
      <alignment vertical="center"/>
    </xf>
    <xf numFmtId="0" fontId="10" fillId="5" borderId="0" applyNumberFormat="0" applyBorder="0" applyProtection="0">
      <alignment horizontal="center" vertical="center"/>
    </xf>
    <xf numFmtId="0" fontId="8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1" fillId="6" borderId="0" applyNumberFormat="0" applyBorder="0" applyProtection="0">
      <alignment horizontal="right"/>
    </xf>
    <xf numFmtId="0" fontId="12" fillId="7" borderId="0" applyNumberFormat="0" applyBorder="0" applyProtection="0">
      <alignment horizontal="right"/>
    </xf>
    <xf numFmtId="0" fontId="13" fillId="8" borderId="0" applyNumberFormat="0" applyBorder="0" applyProtection="0">
      <alignment horizontal="right"/>
    </xf>
    <xf numFmtId="0" fontId="3" fillId="3" borderId="0" applyNumberFormat="0" applyBorder="0" applyProtection="0">
      <alignment horizontal="left"/>
    </xf>
    <xf numFmtId="0" fontId="3" fillId="2" borderId="0" applyNumberFormat="0" applyBorder="0" applyProtection="0">
      <alignment horizontal="left"/>
    </xf>
    <xf numFmtId="0" fontId="3" fillId="3" borderId="0" applyNumberFormat="0" applyBorder="0" applyProtection="0">
      <alignment horizontal="left"/>
    </xf>
    <xf numFmtId="0" fontId="3" fillId="9" borderId="0" applyNumberFormat="0" applyBorder="0" applyProtection="0">
      <alignment horizontal="left"/>
    </xf>
    <xf numFmtId="0" fontId="3" fillId="10" borderId="0" applyNumberFormat="0" applyBorder="0" applyProtection="0">
      <alignment horizontal="left"/>
    </xf>
    <xf numFmtId="0" fontId="3" fillId="11" borderId="0" applyNumberFormat="0" applyBorder="0" applyProtection="0">
      <alignment horizontal="left"/>
    </xf>
    <xf numFmtId="0" fontId="3" fillId="12" borderId="0" applyNumberFormat="0" applyBorder="0" applyProtection="0">
      <alignment horizontal="left"/>
    </xf>
    <xf numFmtId="0" fontId="14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44" fontId="15" fillId="13" borderId="1" xfId="0" applyNumberFormat="1" applyFont="1" applyFill="1" applyBorder="1" applyAlignment="1">
      <alignment horizontal="center" vertical="center" wrapText="1"/>
    </xf>
  </cellXfs>
  <cellStyles count="36">
    <cellStyle name="Normal" xfId="0" builtinId="0"/>
    <cellStyle name="Normale 4" xfId="35"/>
    <cellStyle name="SACAttributeColumnHeaderCell" xfId="2"/>
    <cellStyle name="SACAttributeMemberCell" xfId="3"/>
    <cellStyle name="SACAttributeRowHeaderCell" xfId="1"/>
    <cellStyle name="SACChangedDataCell" xfId="15"/>
    <cellStyle name="SACChangedDataTotalCell" xfId="16"/>
    <cellStyle name="SACChangedReadonlyDataCell" xfId="17"/>
    <cellStyle name="SACChangedReadonlyDataTotalCell" xfId="18"/>
    <cellStyle name="SACColumnScalingCell" xfId="20"/>
    <cellStyle name="SACCrosstabHeader" xfId="13"/>
    <cellStyle name="SACCrosstabHeaderInProgress" xfId="14"/>
    <cellStyle name="SACCrosstabSubHeader" xfId="21"/>
    <cellStyle name="SACDataCell" xfId="4"/>
    <cellStyle name="SACDataTotalCell" xfId="5"/>
    <cellStyle name="SACDimensionColumnHeaderCell" xfId="7"/>
    <cellStyle name="SACDimensionRowHeaderCell" xfId="6"/>
    <cellStyle name="SACEmptyHeaderCell" xfId="12"/>
    <cellStyle name="SACHierarchyAlternatingA" xfId="28"/>
    <cellStyle name="SACHierarchyAlternatingB" xfId="29"/>
    <cellStyle name="SACHierarchyLevel1" xfId="30"/>
    <cellStyle name="SACHierarchyLevel2" xfId="31"/>
    <cellStyle name="SACHierarchyLevel3" xfId="32"/>
    <cellStyle name="SACHierarchyLevel4" xfId="33"/>
    <cellStyle name="SACHierarchyLevel5" xfId="34"/>
    <cellStyle name="SACMemberCell" xfId="8"/>
    <cellStyle name="SACMemberTotalCell" xfId="9"/>
    <cellStyle name="SACPlanningTriggerButtonCell" xfId="22"/>
    <cellStyle name="SACPlanningTriggerDescriptionCell" xfId="24"/>
    <cellStyle name="SACPlanningTriggerLabelCell" xfId="23"/>
    <cellStyle name="SACReadonlyDataCell" xfId="10"/>
    <cellStyle name="SACReadonlyDataTotalCell" xfId="11"/>
    <cellStyle name="SACRowScalingCell" xfId="19"/>
    <cellStyle name="SACThresholdCritical" xfId="27"/>
    <cellStyle name="SACThresholdGood" xfId="25"/>
    <cellStyle name="SACThresholdWarning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21" Type="http://schemas.openxmlformats.org/officeDocument/2006/relationships/image" Target="../media/image11.jpeg"/><Relationship Id="rId42" Type="http://schemas.openxmlformats.org/officeDocument/2006/relationships/image" Target="file:///\\vappserver\Report_Aziendali\Foto%20vs%20Excel\Foto\VBS9C707,2,259.jpg" TargetMode="External"/><Relationship Id="rId63" Type="http://schemas.openxmlformats.org/officeDocument/2006/relationships/image" Target="../media/image32.jpeg"/><Relationship Id="rId84" Type="http://schemas.openxmlformats.org/officeDocument/2006/relationships/image" Target="file:///\\vappserver\Report_Aziendali\Foto%20vs%20Excel\Foto\VBS8AS09GR,2,001.jpg" TargetMode="External"/><Relationship Id="rId138" Type="http://schemas.openxmlformats.org/officeDocument/2006/relationships/image" Target="file:///\\vappserver\Report_Aziendali\Foto%20vs%20Excel\Foto\VPP9DK21,2,001.jpg" TargetMode="External"/><Relationship Id="rId159" Type="http://schemas.openxmlformats.org/officeDocument/2006/relationships/image" Target="../media/image80.jpeg"/><Relationship Id="rId170" Type="http://schemas.openxmlformats.org/officeDocument/2006/relationships/image" Target="file:///\\vappserver\Report_Aziendali\Foto%20vs%20Excel\Foto\VBS8AV22,2,R11.jpg" TargetMode="External"/><Relationship Id="rId191" Type="http://schemas.openxmlformats.org/officeDocument/2006/relationships/image" Target="../media/image96.jpeg"/><Relationship Id="rId205" Type="http://schemas.openxmlformats.org/officeDocument/2006/relationships/image" Target="../media/image103.jpeg"/><Relationship Id="rId226" Type="http://schemas.openxmlformats.org/officeDocument/2006/relationships/image" Target="file:///\\vappserver\Report_Aziendali\Foto%20vs%20Excel\Foto\VBS9DZ18,2,001.jpg" TargetMode="External"/><Relationship Id="rId247" Type="http://schemas.openxmlformats.org/officeDocument/2006/relationships/image" Target="../media/image124.jpeg"/><Relationship Id="rId107" Type="http://schemas.openxmlformats.org/officeDocument/2006/relationships/image" Target="../media/image54.jpeg"/><Relationship Id="rId268" Type="http://schemas.openxmlformats.org/officeDocument/2006/relationships/image" Target="file:///\\vappserver\Report_Aziendali\Foto%20vs%20Excel\Foto\VBS9I009,2,069.jpg" TargetMode="External"/><Relationship Id="rId11" Type="http://schemas.openxmlformats.org/officeDocument/2006/relationships/image" Target="../media/image6.jpeg"/><Relationship Id="rId32" Type="http://schemas.openxmlformats.org/officeDocument/2006/relationships/image" Target="file:///\\vappserver\Report_Aziendali\Foto%20vs%20Excel\Foto\VPG9MF836,2,295.jpg" TargetMode="External"/><Relationship Id="rId53" Type="http://schemas.openxmlformats.org/officeDocument/2006/relationships/image" Target="../media/image27.jpeg"/><Relationship Id="rId74" Type="http://schemas.openxmlformats.org/officeDocument/2006/relationships/image" Target="file:///\\vappserver\Report_Aziendali\Foto%20vs%20Excel\Foto\VPS5SM817,1,069.jpg" TargetMode="External"/><Relationship Id="rId128" Type="http://schemas.openxmlformats.org/officeDocument/2006/relationships/image" Target="file:///\\vappserver\Report_Aziendali\Foto%20vs%20Excel\Foto\VBS9DB01,2,001.jpg" TargetMode="External"/><Relationship Id="rId149" Type="http://schemas.openxmlformats.org/officeDocument/2006/relationships/image" Target="../media/image75.jpeg"/><Relationship Id="rId5" Type="http://schemas.openxmlformats.org/officeDocument/2006/relationships/image" Target="../media/image3.jpeg"/><Relationship Id="rId95" Type="http://schemas.openxmlformats.org/officeDocument/2006/relationships/image" Target="../media/image48.jpeg"/><Relationship Id="rId160" Type="http://schemas.openxmlformats.org/officeDocument/2006/relationships/image" Target="file:///\\vappserver\Report_Aziendali\Foto%20vs%20Excel\Foto\VPS8P943,2,M67.jpg" TargetMode="External"/><Relationship Id="rId181" Type="http://schemas.openxmlformats.org/officeDocument/2006/relationships/image" Target="../media/image91.jpeg"/><Relationship Id="rId216" Type="http://schemas.openxmlformats.org/officeDocument/2006/relationships/image" Target="file:///\\vappserver\Report_Aziendali\Foto%20vs%20Excel\Foto\VBS9DM04,2,001.jpg" TargetMode="External"/><Relationship Id="rId237" Type="http://schemas.openxmlformats.org/officeDocument/2006/relationships/image" Target="../media/image119.jpeg"/><Relationship Id="rId258" Type="http://schemas.openxmlformats.org/officeDocument/2006/relationships/image" Target="file:///\\vappserver\Report_Aziendali\Foto%20vs%20Excel\Foto\VBS9E304,2,001.jpg" TargetMode="External"/><Relationship Id="rId279" Type="http://schemas.openxmlformats.org/officeDocument/2006/relationships/image" Target="../media/image140.jpeg"/><Relationship Id="rId22" Type="http://schemas.openxmlformats.org/officeDocument/2006/relationships/image" Target="file:///\\vappserver\Report_Aziendali\Foto%20vs%20Excel\Foto\VBS9IE17GLI,2,083.jpg" TargetMode="External"/><Relationship Id="rId43" Type="http://schemas.openxmlformats.org/officeDocument/2006/relationships/image" Target="../media/image22.jpeg"/><Relationship Id="rId64" Type="http://schemas.openxmlformats.org/officeDocument/2006/relationships/image" Target="file:///\\vappserver\Report_Aziendali\Foto%20vs%20Excel\Foto\VBS9AG09,2,001.jpg" TargetMode="External"/><Relationship Id="rId118" Type="http://schemas.openxmlformats.org/officeDocument/2006/relationships/image" Target="file:///\\vappserver\Report_Aziendali\Foto%20vs%20Excel\Foto\VPS8GT113,2,115.jpg" TargetMode="External"/><Relationship Id="rId139" Type="http://schemas.openxmlformats.org/officeDocument/2006/relationships/image" Target="../media/image70.jpeg"/><Relationship Id="rId85" Type="http://schemas.openxmlformats.org/officeDocument/2006/relationships/image" Target="../media/image43.jpeg"/><Relationship Id="rId150" Type="http://schemas.openxmlformats.org/officeDocument/2006/relationships/image" Target="file:///\\vappserver\Report_Aziendali\Foto%20vs%20Excel\Foto\VV7OD03M,2,001.jpg" TargetMode="External"/><Relationship Id="rId171" Type="http://schemas.openxmlformats.org/officeDocument/2006/relationships/image" Target="../media/image86.jpeg"/><Relationship Id="rId192" Type="http://schemas.openxmlformats.org/officeDocument/2006/relationships/image" Target="file:///\\vappserver\Report_Aziendali\Foto%20vs%20Excel\Foto\VBS9DH05,3,030.jpg" TargetMode="External"/><Relationship Id="rId206" Type="http://schemas.openxmlformats.org/officeDocument/2006/relationships/image" Target="file:///\\vappserver\Report_Aziendali\Foto%20vs%20Excel\Foto\VBS9HS20,2,401.jpg" TargetMode="External"/><Relationship Id="rId227" Type="http://schemas.openxmlformats.org/officeDocument/2006/relationships/image" Target="../media/image114.jpeg"/><Relationship Id="rId248" Type="http://schemas.openxmlformats.org/officeDocument/2006/relationships/image" Target="file:///\\vappserver\Report_Aziendali\Foto%20vs%20Excel\Foto\VPS9E2121,2,295.jpg" TargetMode="External"/><Relationship Id="rId269" Type="http://schemas.openxmlformats.org/officeDocument/2006/relationships/image" Target="../media/image135.jpeg"/><Relationship Id="rId12" Type="http://schemas.openxmlformats.org/officeDocument/2006/relationships/image" Target="file:///\\vappserver\Report_Aziendali\Foto%20vs%20Excel\Foto\VPS7PX814,2,039.jpg" TargetMode="External"/><Relationship Id="rId33" Type="http://schemas.openxmlformats.org/officeDocument/2006/relationships/image" Target="../media/image17.jpeg"/><Relationship Id="rId108" Type="http://schemas.openxmlformats.org/officeDocument/2006/relationships/image" Target="file:///\\vappserver\Report_Aziendali\Foto%20vs%20Excel\Foto\VBS8GT15,2,L28.jpg" TargetMode="External"/><Relationship Id="rId129" Type="http://schemas.openxmlformats.org/officeDocument/2006/relationships/image" Target="../media/image65.jpeg"/><Relationship Id="rId280" Type="http://schemas.openxmlformats.org/officeDocument/2006/relationships/image" Target="file:///\\vappserver\Report_Aziendali\Foto%20vs%20Excel\Foto\VBS9HJ23,2,001.jpg" TargetMode="External"/><Relationship Id="rId54" Type="http://schemas.openxmlformats.org/officeDocument/2006/relationships/image" Target="file:///\\vappserver\Report_Aziendali\Foto%20vs%20Excel\Foto\VBS9DE20,2,185.jpg" TargetMode="External"/><Relationship Id="rId75" Type="http://schemas.openxmlformats.org/officeDocument/2006/relationships/image" Target="../media/image38.jpeg"/><Relationship Id="rId96" Type="http://schemas.openxmlformats.org/officeDocument/2006/relationships/image" Target="file:///\\vappserver\Report_Aziendali\Foto%20vs%20Excel\Foto\VBE8GT525,2,115.jpg" TargetMode="External"/><Relationship Id="rId140" Type="http://schemas.openxmlformats.org/officeDocument/2006/relationships/image" Target="file:///\\vappserver\Report_Aziendali\Foto%20vs%20Excel\Foto\VBS9E001,2,001.jpg" TargetMode="External"/><Relationship Id="rId161" Type="http://schemas.openxmlformats.org/officeDocument/2006/relationships/image" Target="../media/image81.jpeg"/><Relationship Id="rId182" Type="http://schemas.openxmlformats.org/officeDocument/2006/relationships/image" Target="file:///\\vappserver\Report_Aziendali\Foto%20vs%20Excel\Foto\VBS9JP51,2,L05.jpg" TargetMode="External"/><Relationship Id="rId217" Type="http://schemas.openxmlformats.org/officeDocument/2006/relationships/image" Target="../media/image109.jpeg"/><Relationship Id="rId6" Type="http://schemas.openxmlformats.org/officeDocument/2006/relationships/image" Target="file:///\\vappserver\Report_Aziendali\Foto%20vs%20Excel\Foto\VBS7VN01,1,001.jpg" TargetMode="External"/><Relationship Id="rId238" Type="http://schemas.openxmlformats.org/officeDocument/2006/relationships/image" Target="file:///\\vappserver\Report_Aziendali\Foto%20vs%20Excel\Foto\VBS9I515,2,196.jpg" TargetMode="External"/><Relationship Id="rId259" Type="http://schemas.openxmlformats.org/officeDocument/2006/relationships/image" Target="../media/image130.jpeg"/><Relationship Id="rId23" Type="http://schemas.openxmlformats.org/officeDocument/2006/relationships/image" Target="../media/image12.jpeg"/><Relationship Id="rId119" Type="http://schemas.openxmlformats.org/officeDocument/2006/relationships/image" Target="../media/image60.jpeg"/><Relationship Id="rId270" Type="http://schemas.openxmlformats.org/officeDocument/2006/relationships/image" Target="file:///\\vappserver\Report_Aziendali\Foto%20vs%20Excel\Foto\VBS9I010,2,328.jpg" TargetMode="External"/><Relationship Id="rId44" Type="http://schemas.openxmlformats.org/officeDocument/2006/relationships/image" Target="file:///\\vappserver\Report_Aziendali\Foto%20vs%20Excel\Foto\VBS9C715,2,259.jpg" TargetMode="External"/><Relationship Id="rId65" Type="http://schemas.openxmlformats.org/officeDocument/2006/relationships/image" Target="../media/image33.jpeg"/><Relationship Id="rId86" Type="http://schemas.openxmlformats.org/officeDocument/2006/relationships/image" Target="file:///\\vappserver\Report_Aziendali\Foto%20vs%20Excel\Foto\VPS7QQ243,2,566.jpg" TargetMode="External"/><Relationship Id="rId130" Type="http://schemas.openxmlformats.org/officeDocument/2006/relationships/image" Target="file:///\\vappserver\Report_Aziendali\Foto%20vs%20Excel\Foto\VBS9DB12,2,001.jpg" TargetMode="External"/><Relationship Id="rId151" Type="http://schemas.openxmlformats.org/officeDocument/2006/relationships/image" Target="../media/image76.jpeg"/><Relationship Id="rId172" Type="http://schemas.openxmlformats.org/officeDocument/2006/relationships/image" Target="file:///\\vappserver\Report_Aziendali\Foto%20vs%20Excel\Foto\VBE8GV538,28,001.jpg" TargetMode="External"/><Relationship Id="rId193" Type="http://schemas.openxmlformats.org/officeDocument/2006/relationships/image" Target="../media/image97.jpeg"/><Relationship Id="rId202" Type="http://schemas.openxmlformats.org/officeDocument/2006/relationships/image" Target="file:///\\vappserver\Report_Aziendali\Foto%20vs%20Excel\Foto\VBS9HS01,2,P90.jpg" TargetMode="External"/><Relationship Id="rId207" Type="http://schemas.openxmlformats.org/officeDocument/2006/relationships/image" Target="../media/image104.jpeg"/><Relationship Id="rId223" Type="http://schemas.openxmlformats.org/officeDocument/2006/relationships/image" Target="../media/image112.jpeg"/><Relationship Id="rId228" Type="http://schemas.openxmlformats.org/officeDocument/2006/relationships/image" Target="file:///\\vappserver\Report_Aziendali\Foto%20vs%20Excel\Foto\VBS9E104,2,185.jpg" TargetMode="External"/><Relationship Id="rId244" Type="http://schemas.openxmlformats.org/officeDocument/2006/relationships/image" Target="file:///\\vappserver\Report_Aziendali\Foto%20vs%20Excel\Foto\VBS9E215,2,001.jpg" TargetMode="External"/><Relationship Id="rId249" Type="http://schemas.openxmlformats.org/officeDocument/2006/relationships/image" Target="../media/image125.jpeg"/><Relationship Id="rId13" Type="http://schemas.openxmlformats.org/officeDocument/2006/relationships/image" Target="../media/image7.jpeg"/><Relationship Id="rId18" Type="http://schemas.openxmlformats.org/officeDocument/2006/relationships/image" Target="file:///\\vappserver\Report_Aziendali\Foto%20vs%20Excel\Foto\VBS5TD08,1,395.jpg" TargetMode="External"/><Relationship Id="rId39" Type="http://schemas.openxmlformats.org/officeDocument/2006/relationships/image" Target="../media/image20.jpeg"/><Relationship Id="rId109" Type="http://schemas.openxmlformats.org/officeDocument/2006/relationships/image" Target="../media/image55.jpeg"/><Relationship Id="rId260" Type="http://schemas.openxmlformats.org/officeDocument/2006/relationships/image" Target="file:///\\vappserver\Report_Aziendali\Foto%20vs%20Excel\Foto\VBS9E313,2,P71.jpg" TargetMode="External"/><Relationship Id="rId265" Type="http://schemas.openxmlformats.org/officeDocument/2006/relationships/image" Target="../media/image133.jpeg"/><Relationship Id="rId281" Type="http://schemas.openxmlformats.org/officeDocument/2006/relationships/image" Target="../media/image141.png"/><Relationship Id="rId34" Type="http://schemas.openxmlformats.org/officeDocument/2006/relationships/image" Target="file:///\\vappserver\Report_Aziendali\Foto%20vs%20Excel\Foto\VPG9MF840,2,005.jpg" TargetMode="External"/><Relationship Id="rId50" Type="http://schemas.openxmlformats.org/officeDocument/2006/relationships/image" Target="file:///\\vappserver\Report_Aziendali\Foto%20vs%20Excel\Foto\VBS9DE07,2,185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\\vappserver\Report_Aziendali\Foto%20vs%20Excel\Foto\VBS9BA10,2,001.jpg" TargetMode="External"/><Relationship Id="rId97" Type="http://schemas.openxmlformats.org/officeDocument/2006/relationships/image" Target="../media/image49.jpeg"/><Relationship Id="rId104" Type="http://schemas.openxmlformats.org/officeDocument/2006/relationships/image" Target="file:///\\vappserver\Report_Aziendali\Foto%20vs%20Excel\Foto\VBS8GT09,2,115.jpg" TargetMode="External"/><Relationship Id="rId120" Type="http://schemas.openxmlformats.org/officeDocument/2006/relationships/image" Target="file:///\\vappserver\Report_Aziendali\Foto%20vs%20Excel\Foto\VPS8GT137,2,115.jpg" TargetMode="External"/><Relationship Id="rId125" Type="http://schemas.openxmlformats.org/officeDocument/2006/relationships/image" Target="../media/image63.jpeg"/><Relationship Id="rId141" Type="http://schemas.openxmlformats.org/officeDocument/2006/relationships/image" Target="../media/image71.jpeg"/><Relationship Id="rId146" Type="http://schemas.openxmlformats.org/officeDocument/2006/relationships/image" Target="file:///\\vappserver\Report_Aziendali\Foto%20vs%20Excel\Foto\VBS9UF01,2,066.jpg" TargetMode="External"/><Relationship Id="rId167" Type="http://schemas.openxmlformats.org/officeDocument/2006/relationships/image" Target="../media/image84.jpeg"/><Relationship Id="rId188" Type="http://schemas.openxmlformats.org/officeDocument/2006/relationships/image" Target="file:///\\vappserver\Report_Aziendali\Foto%20vs%20Excel\Foto\VBS8UW01,2,566.jpg" TargetMode="External"/><Relationship Id="rId7" Type="http://schemas.openxmlformats.org/officeDocument/2006/relationships/image" Target="../media/image4.jpeg"/><Relationship Id="rId71" Type="http://schemas.openxmlformats.org/officeDocument/2006/relationships/image" Target="../media/image36.jpeg"/><Relationship Id="rId92" Type="http://schemas.openxmlformats.org/officeDocument/2006/relationships/image" Target="file:///\\vappserver\Report_Aziendali\Foto%20vs%20Excel\Foto\VPP47349,1,001.jpg" TargetMode="External"/><Relationship Id="rId162" Type="http://schemas.openxmlformats.org/officeDocument/2006/relationships/image" Target="file:///\\vappserver\Report_Aziendali\Foto%20vs%20Excel\Foto\VPS8P947,2,M67.jpg" TargetMode="External"/><Relationship Id="rId183" Type="http://schemas.openxmlformats.org/officeDocument/2006/relationships/image" Target="../media/image92.jpeg"/><Relationship Id="rId213" Type="http://schemas.openxmlformats.org/officeDocument/2006/relationships/image" Target="../media/image107.jpeg"/><Relationship Id="rId218" Type="http://schemas.openxmlformats.org/officeDocument/2006/relationships/image" Target="file:///\\vappserver\Report_Aziendali\Foto%20vs%20Excel\Foto\VBS9DM23,2,991.jpg" TargetMode="External"/><Relationship Id="rId234" Type="http://schemas.openxmlformats.org/officeDocument/2006/relationships/image" Target="file:///\\vappserver\Report_Aziendali\Foto%20vs%20Excel\Foto\VBS9I504,2,196.jpg" TargetMode="External"/><Relationship Id="rId239" Type="http://schemas.openxmlformats.org/officeDocument/2006/relationships/image" Target="../media/image120.jpeg"/><Relationship Id="rId2" Type="http://schemas.openxmlformats.org/officeDocument/2006/relationships/image" Target="file:///\\vappserver\Report_Aziendali\Foto%20vs%20Excel\Foto\VBS8H413,2,042.jpg" TargetMode="External"/><Relationship Id="rId29" Type="http://schemas.openxmlformats.org/officeDocument/2006/relationships/image" Target="../media/image15.jpeg"/><Relationship Id="rId250" Type="http://schemas.openxmlformats.org/officeDocument/2006/relationships/image" Target="file:///\\vappserver\Report_Aziendali\Foto%20vs%20Excel\Foto\VPS9K243,2,001.jpg" TargetMode="External"/><Relationship Id="rId255" Type="http://schemas.openxmlformats.org/officeDocument/2006/relationships/image" Target="../media/image128.jpeg"/><Relationship Id="rId271" Type="http://schemas.openxmlformats.org/officeDocument/2006/relationships/image" Target="../media/image136.jpeg"/><Relationship Id="rId276" Type="http://schemas.openxmlformats.org/officeDocument/2006/relationships/image" Target="file:///\\vappserver\Report_Aziendali\Foto%20vs%20Excel\Foto\VBS9HJ09,2,155.jpg" TargetMode="External"/><Relationship Id="rId24" Type="http://schemas.openxmlformats.org/officeDocument/2006/relationships/image" Target="file:///\\vappserver\Report_Aziendali\Foto%20vs%20Excel\Foto\VBS9IE17LUC,2,001.jpg" TargetMode="External"/><Relationship Id="rId40" Type="http://schemas.openxmlformats.org/officeDocument/2006/relationships/image" Target="file:///\\vappserver\Report_Aziendali\Foto%20vs%20Excel\Foto\VBS9C704,2,259.jpg" TargetMode="External"/><Relationship Id="rId45" Type="http://schemas.openxmlformats.org/officeDocument/2006/relationships/image" Target="../media/image23.jpeg"/><Relationship Id="rId66" Type="http://schemas.openxmlformats.org/officeDocument/2006/relationships/image" Target="file:///\\vappserver\Report_Aziendali\Foto%20vs%20Excel\Foto\VBS9AG10,2,030.jpg" TargetMode="External"/><Relationship Id="rId87" Type="http://schemas.openxmlformats.org/officeDocument/2006/relationships/image" Target="../media/image44.jpeg"/><Relationship Id="rId110" Type="http://schemas.openxmlformats.org/officeDocument/2006/relationships/image" Target="file:///\\vappserver\Report_Aziendali\Foto%20vs%20Excel\Foto\VBS8GT17,2,L28.jpg" TargetMode="External"/><Relationship Id="rId115" Type="http://schemas.openxmlformats.org/officeDocument/2006/relationships/image" Target="../media/image58.jpeg"/><Relationship Id="rId131" Type="http://schemas.openxmlformats.org/officeDocument/2006/relationships/image" Target="../media/image66.jpeg"/><Relationship Id="rId136" Type="http://schemas.openxmlformats.org/officeDocument/2006/relationships/image" Target="file:///\\vappserver\Report_Aziendali\Foto%20vs%20Excel\Foto\VV3KG02M,1,E76.jpg" TargetMode="External"/><Relationship Id="rId157" Type="http://schemas.openxmlformats.org/officeDocument/2006/relationships/image" Target="../media/image79.jpeg"/><Relationship Id="rId178" Type="http://schemas.openxmlformats.org/officeDocument/2006/relationships/image" Target="file:///\\vappserver\Report_Aziendali\Foto%20vs%20Excel\Foto\VBS8AX07,2,D31.jpg" TargetMode="External"/><Relationship Id="rId61" Type="http://schemas.openxmlformats.org/officeDocument/2006/relationships/image" Target="../media/image31.jpeg"/><Relationship Id="rId82" Type="http://schemas.openxmlformats.org/officeDocument/2006/relationships/image" Target="file:///\\vappserver\Report_Aziendali\Foto%20vs%20Excel\Foto\VPA5U901,1,U37.jpg" TargetMode="External"/><Relationship Id="rId152" Type="http://schemas.openxmlformats.org/officeDocument/2006/relationships/image" Target="file:///\\vappserver\Report_Aziendali\Foto%20vs%20Excel\Foto\VBS7EC01,2,001.jpg" TargetMode="External"/><Relationship Id="rId173" Type="http://schemas.openxmlformats.org/officeDocument/2006/relationships/image" Target="../media/image87.jpeg"/><Relationship Id="rId194" Type="http://schemas.openxmlformats.org/officeDocument/2006/relationships/image" Target="file:///\\vappserver\Report_Aziendali\Foto%20vs%20Excel\Foto\VBS9DH07,2,001.jpg" TargetMode="External"/><Relationship Id="rId199" Type="http://schemas.openxmlformats.org/officeDocument/2006/relationships/image" Target="../media/image100.jpeg"/><Relationship Id="rId203" Type="http://schemas.openxmlformats.org/officeDocument/2006/relationships/image" Target="../media/image102.jpeg"/><Relationship Id="rId208" Type="http://schemas.openxmlformats.org/officeDocument/2006/relationships/image" Target="file:///\\vappserver\Report_Aziendali\Foto%20vs%20Excel\Foto\VBS9HS23,2,401.jpg" TargetMode="External"/><Relationship Id="rId229" Type="http://schemas.openxmlformats.org/officeDocument/2006/relationships/image" Target="../media/image115.jpeg"/><Relationship Id="rId19" Type="http://schemas.openxmlformats.org/officeDocument/2006/relationships/image" Target="../media/image10.jpeg"/><Relationship Id="rId224" Type="http://schemas.openxmlformats.org/officeDocument/2006/relationships/image" Target="file:///\\vappserver\Report_Aziendali\Foto%20vs%20Excel\Foto\VBS9DZ09,2,991.jpg" TargetMode="External"/><Relationship Id="rId240" Type="http://schemas.openxmlformats.org/officeDocument/2006/relationships/image" Target="file:///\\vappserver\Report_Aziendali\Foto%20vs%20Excel\Foto\VBS9I520,2,196.jpg" TargetMode="External"/><Relationship Id="rId245" Type="http://schemas.openxmlformats.org/officeDocument/2006/relationships/image" Target="../media/image123.jpeg"/><Relationship Id="rId261" Type="http://schemas.openxmlformats.org/officeDocument/2006/relationships/image" Target="../media/image131.jpeg"/><Relationship Id="rId266" Type="http://schemas.openxmlformats.org/officeDocument/2006/relationships/image" Target="file:///\\vappserver\Report_Aziendali\Foto%20vs%20Excel\Foto\VBS9I008,2,069.jpg" TargetMode="External"/><Relationship Id="rId14" Type="http://schemas.openxmlformats.org/officeDocument/2006/relationships/image" Target="file:///\\vappserver\Report_Aziendali\Foto%20vs%20Excel\Foto\VPP7OA13,2,159.jpg" TargetMode="External"/><Relationship Id="rId30" Type="http://schemas.openxmlformats.org/officeDocument/2006/relationships/image" Target="file:///\\vappserver\Report_Aziendali\Foto%20vs%20Excel\Foto\VPG9MF831,2,001.jpg" TargetMode="External"/><Relationship Id="rId35" Type="http://schemas.openxmlformats.org/officeDocument/2006/relationships/image" Target="../media/image18.jpeg"/><Relationship Id="rId56" Type="http://schemas.openxmlformats.org/officeDocument/2006/relationships/image" Target="file:///\\vappserver\Report_Aziendali\Foto%20vs%20Excel\Foto\VBS9DE37,2,185.jpg" TargetMode="External"/><Relationship Id="rId77" Type="http://schemas.openxmlformats.org/officeDocument/2006/relationships/image" Target="../media/image39.jpeg"/><Relationship Id="rId100" Type="http://schemas.openxmlformats.org/officeDocument/2006/relationships/image" Target="file:///\\vappserver\Report_Aziendali\Foto%20vs%20Excel\Foto\VBS8GT02,2,115.jpg" TargetMode="External"/><Relationship Id="rId105" Type="http://schemas.openxmlformats.org/officeDocument/2006/relationships/image" Target="../media/image53.jpeg"/><Relationship Id="rId126" Type="http://schemas.openxmlformats.org/officeDocument/2006/relationships/image" Target="file:///\\vappserver\Report_Aziendali\Foto%20vs%20Excel\Foto\VPS8GT820,2,115.jpg" TargetMode="External"/><Relationship Id="rId147" Type="http://schemas.openxmlformats.org/officeDocument/2006/relationships/image" Target="../media/image74.jpeg"/><Relationship Id="rId168" Type="http://schemas.openxmlformats.org/officeDocument/2006/relationships/image" Target="file:///\\vappserver\Report_Aziendali\Foto%20vs%20Excel\Foto\VBS8AV05,2,001.jpg" TargetMode="External"/><Relationship Id="rId8" Type="http://schemas.openxmlformats.org/officeDocument/2006/relationships/image" Target="file:///\\vappserver\Report_Aziendali\Foto%20vs%20Excel\Foto\VCE6NO04,1,001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\\vappserver\Report_Aziendali\Foto%20vs%20Excel\Foto\VPS5SM812,1,040.jpg" TargetMode="External"/><Relationship Id="rId93" Type="http://schemas.openxmlformats.org/officeDocument/2006/relationships/image" Target="../media/image47.jpeg"/><Relationship Id="rId98" Type="http://schemas.openxmlformats.org/officeDocument/2006/relationships/image" Target="file:///\\vappserver\Report_Aziendali\Foto%20vs%20Excel\Foto\VBS8GT01,2,395.jpg" TargetMode="External"/><Relationship Id="rId121" Type="http://schemas.openxmlformats.org/officeDocument/2006/relationships/image" Target="../media/image61.jpeg"/><Relationship Id="rId142" Type="http://schemas.openxmlformats.org/officeDocument/2006/relationships/image" Target="file:///\\vappserver\Report_Aziendali\Foto%20vs%20Excel\Foto\VBS9E014,2,001.jpg" TargetMode="External"/><Relationship Id="rId163" Type="http://schemas.openxmlformats.org/officeDocument/2006/relationships/image" Target="../media/image82.jpeg"/><Relationship Id="rId184" Type="http://schemas.openxmlformats.org/officeDocument/2006/relationships/image" Target="file:///\\vappserver\Report_Aziendali\Foto%20vs%20Excel\Foto\VBS8NQ01,2,991.jpg" TargetMode="External"/><Relationship Id="rId189" Type="http://schemas.openxmlformats.org/officeDocument/2006/relationships/image" Target="../media/image95.jpeg"/><Relationship Id="rId219" Type="http://schemas.openxmlformats.org/officeDocument/2006/relationships/image" Target="../media/image110.jpeg"/><Relationship Id="rId3" Type="http://schemas.openxmlformats.org/officeDocument/2006/relationships/image" Target="../media/image2.jpeg"/><Relationship Id="rId214" Type="http://schemas.openxmlformats.org/officeDocument/2006/relationships/image" Target="file:///\\vappserver\Report_Aziendali\Foto%20vs%20Excel\Foto\VBS9DL09,2,001.jpg" TargetMode="External"/><Relationship Id="rId230" Type="http://schemas.openxmlformats.org/officeDocument/2006/relationships/image" Target="file:///\\vappserver\Report_Aziendali\Foto%20vs%20Excel\Foto\VBS9E109,2,185.jpg" TargetMode="External"/><Relationship Id="rId235" Type="http://schemas.openxmlformats.org/officeDocument/2006/relationships/image" Target="../media/image118.jpeg"/><Relationship Id="rId251" Type="http://schemas.openxmlformats.org/officeDocument/2006/relationships/image" Target="../media/image126.jpeg"/><Relationship Id="rId256" Type="http://schemas.openxmlformats.org/officeDocument/2006/relationships/image" Target="file:///\\vappserver\Report_Aziendali\Foto%20vs%20Excel\Foto\VBS9IF13,2,001.jpg" TargetMode="External"/><Relationship Id="rId277" Type="http://schemas.openxmlformats.org/officeDocument/2006/relationships/image" Target="../media/image139.jpeg"/><Relationship Id="rId25" Type="http://schemas.openxmlformats.org/officeDocument/2006/relationships/image" Target="../media/image13.jpeg"/><Relationship Id="rId46" Type="http://schemas.openxmlformats.org/officeDocument/2006/relationships/image" Target="file:///\\vappserver\Report_Aziendali\Foto%20vs%20Excel\Foto\VPS9C7101,2,259.jpg" TargetMode="External"/><Relationship Id="rId67" Type="http://schemas.openxmlformats.org/officeDocument/2006/relationships/image" Target="../media/image34.jpeg"/><Relationship Id="rId116" Type="http://schemas.openxmlformats.org/officeDocument/2006/relationships/image" Target="file:///\\vappserver\Report_Aziendali\Foto%20vs%20Excel\Foto\VBS8GT58,2,395.jpg" TargetMode="External"/><Relationship Id="rId137" Type="http://schemas.openxmlformats.org/officeDocument/2006/relationships/image" Target="../media/image69.jpeg"/><Relationship Id="rId158" Type="http://schemas.openxmlformats.org/officeDocument/2006/relationships/image" Target="file:///\\vappserver\Report_Aziendali\Foto%20vs%20Excel\Foto\VBE9IS513,2,N06.jpg" TargetMode="External"/><Relationship Id="rId272" Type="http://schemas.openxmlformats.org/officeDocument/2006/relationships/image" Target="file:///\\vappserver\Report_Aziendali\Foto%20vs%20Excel\Foto\VBS9HJ04,2,155.jpg" TargetMode="External"/><Relationship Id="rId20" Type="http://schemas.openxmlformats.org/officeDocument/2006/relationships/image" Target="file:///\\vappserver\Report_Aziendali\Foto%20vs%20Excel\Foto\VBS9IQ25,2,001.jpg" TargetMode="External"/><Relationship Id="rId41" Type="http://schemas.openxmlformats.org/officeDocument/2006/relationships/image" Target="../media/image21.jpeg"/><Relationship Id="rId62" Type="http://schemas.openxmlformats.org/officeDocument/2006/relationships/image" Target="file:///\\vappserver\Report_Aziendali\Foto%20vs%20Excel\Foto\VPS9AA820,2,991.jpg" TargetMode="External"/><Relationship Id="rId83" Type="http://schemas.openxmlformats.org/officeDocument/2006/relationships/image" Target="../media/image42.jpeg"/><Relationship Id="rId88" Type="http://schemas.openxmlformats.org/officeDocument/2006/relationships/image" Target="file:///\\vappserver\Report_Aziendali\Foto%20vs%20Excel\Foto\VPP7PR71,2,001.jpg" TargetMode="External"/><Relationship Id="rId111" Type="http://schemas.openxmlformats.org/officeDocument/2006/relationships/image" Target="../media/image56.jpeg"/><Relationship Id="rId132" Type="http://schemas.openxmlformats.org/officeDocument/2006/relationships/image" Target="file:///\\vappserver\Report_Aziendali\Foto%20vs%20Excel\Foto\VBS9DB19,2,002.jpg" TargetMode="External"/><Relationship Id="rId153" Type="http://schemas.openxmlformats.org/officeDocument/2006/relationships/image" Target="../media/image77.jpeg"/><Relationship Id="rId174" Type="http://schemas.openxmlformats.org/officeDocument/2006/relationships/image" Target="file:///\\vappserver\Report_Aziendali\Foto%20vs%20Excel\Foto\VBS8AX05,2,D31.jpg" TargetMode="External"/><Relationship Id="rId179" Type="http://schemas.openxmlformats.org/officeDocument/2006/relationships/image" Target="../media/image90.jpeg"/><Relationship Id="rId195" Type="http://schemas.openxmlformats.org/officeDocument/2006/relationships/image" Target="../media/image98.jpeg"/><Relationship Id="rId209" Type="http://schemas.openxmlformats.org/officeDocument/2006/relationships/image" Target="../media/image105.jpeg"/><Relationship Id="rId190" Type="http://schemas.openxmlformats.org/officeDocument/2006/relationships/image" Target="file:///\\vappserver\Report_Aziendali\Foto%20vs%20Excel\Foto\VBS9DH04,3,001.jpg" TargetMode="External"/><Relationship Id="rId204" Type="http://schemas.openxmlformats.org/officeDocument/2006/relationships/image" Target="file:///\\vappserver\Report_Aziendali\Foto%20vs%20Excel\Foto\VBS9HS07,2,P90.jpg" TargetMode="External"/><Relationship Id="rId220" Type="http://schemas.openxmlformats.org/officeDocument/2006/relationships/image" Target="file:///\\vappserver\Report_Aziendali\Foto%20vs%20Excel\Foto\VBS9DW04,2,001.jpg" TargetMode="External"/><Relationship Id="rId225" Type="http://schemas.openxmlformats.org/officeDocument/2006/relationships/image" Target="../media/image113.jpeg"/><Relationship Id="rId241" Type="http://schemas.openxmlformats.org/officeDocument/2006/relationships/image" Target="../media/image121.jpeg"/><Relationship Id="rId246" Type="http://schemas.openxmlformats.org/officeDocument/2006/relationships/image" Target="file:///\\vappserver\Report_Aziendali\Foto%20vs%20Excel\Foto\VPS9E2105,2,295.jpg" TargetMode="External"/><Relationship Id="rId267" Type="http://schemas.openxmlformats.org/officeDocument/2006/relationships/image" Target="../media/image134.jpeg"/><Relationship Id="rId15" Type="http://schemas.openxmlformats.org/officeDocument/2006/relationships/image" Target="../media/image8.jpeg"/><Relationship Id="rId36" Type="http://schemas.openxmlformats.org/officeDocument/2006/relationships/image" Target="file:///\\vappserver\Report_Aziendali\Foto%20vs%20Excel\Foto\VPS9AD121,2,048.jpg" TargetMode="External"/><Relationship Id="rId57" Type="http://schemas.openxmlformats.org/officeDocument/2006/relationships/image" Target="../media/image29.jpeg"/><Relationship Id="rId106" Type="http://schemas.openxmlformats.org/officeDocument/2006/relationships/image" Target="file:///\\vappserver\Report_Aziendali\Foto%20vs%20Excel\Foto\VBS8GT13,2,136.jpg" TargetMode="External"/><Relationship Id="rId127" Type="http://schemas.openxmlformats.org/officeDocument/2006/relationships/image" Target="../media/image64.jpeg"/><Relationship Id="rId262" Type="http://schemas.openxmlformats.org/officeDocument/2006/relationships/image" Target="file:///\\vappserver\Report_Aziendali\Foto%20vs%20Excel\Foto\VBS9E337,2,P71.jpg" TargetMode="External"/><Relationship Id="rId10" Type="http://schemas.openxmlformats.org/officeDocument/2006/relationships/image" Target="file:///\\vappserver\Report_Aziendali\Foto%20vs%20Excel\Foto\VCE6NO04L,1,E76.jpg" TargetMode="External"/><Relationship Id="rId31" Type="http://schemas.openxmlformats.org/officeDocument/2006/relationships/image" Target="../media/image16.jpeg"/><Relationship Id="rId52" Type="http://schemas.openxmlformats.org/officeDocument/2006/relationships/image" Target="file:///\\vappserver\Report_Aziendali\Foto%20vs%20Excel\Foto\VBS9DE13,2,001.jpg" TargetMode="External"/><Relationship Id="rId73" Type="http://schemas.openxmlformats.org/officeDocument/2006/relationships/image" Target="../media/image37.jpeg"/><Relationship Id="rId78" Type="http://schemas.openxmlformats.org/officeDocument/2006/relationships/image" Target="file:///\\vappserver\Report_Aziendali\Foto%20vs%20Excel\Foto\VBS9A809,2,566.jpg" TargetMode="External"/><Relationship Id="rId94" Type="http://schemas.openxmlformats.org/officeDocument/2006/relationships/image" Target="file:///\\vappserver\Report_Aziendali\Foto%20vs%20Excel\Foto\VPP47368,1,001.jpg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122" Type="http://schemas.openxmlformats.org/officeDocument/2006/relationships/image" Target="file:///\\vappserver\Report_Aziendali\Foto%20vs%20Excel\Foto\VPS8GT155,2,115.jpg" TargetMode="External"/><Relationship Id="rId143" Type="http://schemas.openxmlformats.org/officeDocument/2006/relationships/image" Target="../media/image72.jpeg"/><Relationship Id="rId148" Type="http://schemas.openxmlformats.org/officeDocument/2006/relationships/image" Target="file:///\\vappserver\Report_Aziendali\Foto%20vs%20Excel\Foto\VBS6R907,2,395.jpg" TargetMode="External"/><Relationship Id="rId164" Type="http://schemas.openxmlformats.org/officeDocument/2006/relationships/image" Target="file:///\\vappserver\Report_Aziendali\Foto%20vs%20Excel\Foto\VTS7TA01,2,E79.jpg" TargetMode="External"/><Relationship Id="rId169" Type="http://schemas.openxmlformats.org/officeDocument/2006/relationships/image" Target="../media/image85.jpeg"/><Relationship Id="rId185" Type="http://schemas.openxmlformats.org/officeDocument/2006/relationships/image" Target="../media/image93.jpeg"/><Relationship Id="rId4" Type="http://schemas.openxmlformats.org/officeDocument/2006/relationships/image" Target="file:///\\vappserver\Report_Aziendali\Foto%20vs%20Excel\Foto\VBS8AY10,2,E52.jpg" TargetMode="External"/><Relationship Id="rId9" Type="http://schemas.openxmlformats.org/officeDocument/2006/relationships/image" Target="../media/image5.jpeg"/><Relationship Id="rId180" Type="http://schemas.openxmlformats.org/officeDocument/2006/relationships/image" Target="file:///\\vappserver\Report_Aziendali\Foto%20vs%20Excel\Foto\VBS9JP02,2,395.jpg" TargetMode="External"/><Relationship Id="rId210" Type="http://schemas.openxmlformats.org/officeDocument/2006/relationships/image" Target="file:///\\vappserver\Report_Aziendali\Foto%20vs%20Excel\Foto\VBS9HS37,2,001.jpg" TargetMode="External"/><Relationship Id="rId215" Type="http://schemas.openxmlformats.org/officeDocument/2006/relationships/image" Target="../media/image108.jpeg"/><Relationship Id="rId236" Type="http://schemas.openxmlformats.org/officeDocument/2006/relationships/image" Target="file:///\\vappserver\Report_Aziendali\Foto%20vs%20Excel\Foto\VBS9I505,2,001.jpg" TargetMode="External"/><Relationship Id="rId257" Type="http://schemas.openxmlformats.org/officeDocument/2006/relationships/image" Target="../media/image129.jpeg"/><Relationship Id="rId278" Type="http://schemas.openxmlformats.org/officeDocument/2006/relationships/image" Target="file:///\\vappserver\Report_Aziendali\Foto%20vs%20Excel\Foto\VBS9HJ15,2,155.jpg" TargetMode="External"/><Relationship Id="rId26" Type="http://schemas.openxmlformats.org/officeDocument/2006/relationships/image" Target="file:///\\vappserver\Report_Aziendali\Foto%20vs%20Excel\Foto\VBS9IO17,2,001.jpg" TargetMode="External"/><Relationship Id="rId231" Type="http://schemas.openxmlformats.org/officeDocument/2006/relationships/image" Target="../media/image116.jpeg"/><Relationship Id="rId252" Type="http://schemas.openxmlformats.org/officeDocument/2006/relationships/image" Target="file:///\\vappserver\Report_Aziendali\Foto%20vs%20Excel\Foto\VBS9IF01,2,991.jpg" TargetMode="External"/><Relationship Id="rId273" Type="http://schemas.openxmlformats.org/officeDocument/2006/relationships/image" Target="../media/image137.jpeg"/><Relationship Id="rId47" Type="http://schemas.openxmlformats.org/officeDocument/2006/relationships/image" Target="../media/image24.jpeg"/><Relationship Id="rId68" Type="http://schemas.openxmlformats.org/officeDocument/2006/relationships/image" Target="file:///\\vappserver\Report_Aziendali\Foto%20vs%20Excel\Foto\VBE5SM509,1,069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\\vappserver\Report_Aziendali\Foto%20vs%20Excel\Foto\VBS8GT20,4,136.jpg" TargetMode="External"/><Relationship Id="rId133" Type="http://schemas.openxmlformats.org/officeDocument/2006/relationships/image" Target="../media/image67.jpeg"/><Relationship Id="rId154" Type="http://schemas.openxmlformats.org/officeDocument/2006/relationships/image" Target="file:///\\vappserver\Report_Aziendali\Foto%20vs%20Excel\Foto\VBS8DN09,2,001.jpg" TargetMode="External"/><Relationship Id="rId175" Type="http://schemas.openxmlformats.org/officeDocument/2006/relationships/image" Target="../media/image88.jpeg"/><Relationship Id="rId196" Type="http://schemas.openxmlformats.org/officeDocument/2006/relationships/image" Target="file:///\\vappserver\Report_Aziendali\Foto%20vs%20Excel\Foto\VBS9DH09,1,001.jpg" TargetMode="External"/><Relationship Id="rId200" Type="http://schemas.openxmlformats.org/officeDocument/2006/relationships/image" Target="file:///\\vappserver\Report_Aziendali\Foto%20vs%20Excel\Foto\VPS9DH121,2,001.jpg" TargetMode="External"/><Relationship Id="rId16" Type="http://schemas.openxmlformats.org/officeDocument/2006/relationships/image" Target="file:///\\vappserver\Report_Aziendali\Foto%20vs%20Excel\Foto\VPA3YV01L,1,E19.jpg" TargetMode="External"/><Relationship Id="rId221" Type="http://schemas.openxmlformats.org/officeDocument/2006/relationships/image" Target="../media/image111.jpeg"/><Relationship Id="rId242" Type="http://schemas.openxmlformats.org/officeDocument/2006/relationships/image" Target="file:///\\vappserver\Report_Aziendali\Foto%20vs%20Excel\Foto\VBS9E208,2,295.jpg" TargetMode="External"/><Relationship Id="rId263" Type="http://schemas.openxmlformats.org/officeDocument/2006/relationships/image" Target="../media/image132.jpeg"/><Relationship Id="rId37" Type="http://schemas.openxmlformats.org/officeDocument/2006/relationships/image" Target="../media/image19.jpeg"/><Relationship Id="rId58" Type="http://schemas.openxmlformats.org/officeDocument/2006/relationships/image" Target="file:///\\vappserver\Report_Aziendali\Foto%20vs%20Excel\Foto\VPS9AF139,2,185.jpg" TargetMode="External"/><Relationship Id="rId79" Type="http://schemas.openxmlformats.org/officeDocument/2006/relationships/image" Target="../media/image40.jpeg"/><Relationship Id="rId102" Type="http://schemas.openxmlformats.org/officeDocument/2006/relationships/image" Target="file:///\\vappserver\Report_Aziendali\Foto%20vs%20Excel\Foto\VBS8GT04,2,136.jpg" TargetMode="External"/><Relationship Id="rId123" Type="http://schemas.openxmlformats.org/officeDocument/2006/relationships/image" Target="../media/image62.jpeg"/><Relationship Id="rId144" Type="http://schemas.openxmlformats.org/officeDocument/2006/relationships/image" Target="file:///\\vappserver\Report_Aziendali\Foto%20vs%20Excel\Foto\VBS9E038,2,001.jpg" TargetMode="External"/><Relationship Id="rId90" Type="http://schemas.openxmlformats.org/officeDocument/2006/relationships/image" Target="file:///\\vappserver\Report_Aziendali\Foto%20vs%20Excel\Foto\VBS9JX23,2,001.jpg" TargetMode="External"/><Relationship Id="rId165" Type="http://schemas.openxmlformats.org/officeDocument/2006/relationships/image" Target="../media/image83.jpeg"/><Relationship Id="rId186" Type="http://schemas.openxmlformats.org/officeDocument/2006/relationships/image" Target="file:///\\vappserver\Report_Aziendali\Foto%20vs%20Excel\Foto\VBS8NQ07,2,001.jpg" TargetMode="External"/><Relationship Id="rId211" Type="http://schemas.openxmlformats.org/officeDocument/2006/relationships/image" Target="../media/image106.jpeg"/><Relationship Id="rId232" Type="http://schemas.openxmlformats.org/officeDocument/2006/relationships/image" Target="file:///\\vappserver\Report_Aziendali\Foto%20vs%20Excel\Foto\VBS9E128,2,001.jpg" TargetMode="External"/><Relationship Id="rId253" Type="http://schemas.openxmlformats.org/officeDocument/2006/relationships/image" Target="../media/image127.jpeg"/><Relationship Id="rId274" Type="http://schemas.openxmlformats.org/officeDocument/2006/relationships/image" Target="file:///\\vappserver\Report_Aziendali\Foto%20vs%20Excel\Foto\VBS9HJ07,2,155.jpg" TargetMode="External"/><Relationship Id="rId27" Type="http://schemas.openxmlformats.org/officeDocument/2006/relationships/image" Target="../media/image14.jpeg"/><Relationship Id="rId48" Type="http://schemas.openxmlformats.org/officeDocument/2006/relationships/image" Target="file:///\\vappserver\Report_Aziendali\Foto%20vs%20Excel\Foto\VBS9DE01,2,185.jpg" TargetMode="External"/><Relationship Id="rId69" Type="http://schemas.openxmlformats.org/officeDocument/2006/relationships/image" Target="../media/image35.jpeg"/><Relationship Id="rId113" Type="http://schemas.openxmlformats.org/officeDocument/2006/relationships/image" Target="../media/image57.jpeg"/><Relationship Id="rId134" Type="http://schemas.openxmlformats.org/officeDocument/2006/relationships/image" Target="file:///\\vappserver\Report_Aziendali\Foto%20vs%20Excel\Foto\VBS6QS09RE,1,028.jpg" TargetMode="External"/><Relationship Id="rId80" Type="http://schemas.openxmlformats.org/officeDocument/2006/relationships/image" Target="file:///\\vappserver\Report_Aziendali\Foto%20vs%20Excel\Foto\VPP6GU68,1,001.jpg" TargetMode="External"/><Relationship Id="rId155" Type="http://schemas.openxmlformats.org/officeDocument/2006/relationships/image" Target="../media/image78.jpeg"/><Relationship Id="rId176" Type="http://schemas.openxmlformats.org/officeDocument/2006/relationships/image" Target="file:///\\vappserver\Report_Aziendali\Foto%20vs%20Excel\Foto\VBS8AX06,2,D31.jpg" TargetMode="External"/><Relationship Id="rId197" Type="http://schemas.openxmlformats.org/officeDocument/2006/relationships/image" Target="../media/image99.jpeg"/><Relationship Id="rId201" Type="http://schemas.openxmlformats.org/officeDocument/2006/relationships/image" Target="../media/image101.jpeg"/><Relationship Id="rId222" Type="http://schemas.openxmlformats.org/officeDocument/2006/relationships/image" Target="file:///\\vappserver\Report_Aziendali\Foto%20vs%20Excel\Foto\VBS9DW05,2,030.jpg" TargetMode="External"/><Relationship Id="rId243" Type="http://schemas.openxmlformats.org/officeDocument/2006/relationships/image" Target="../media/image122.jpeg"/><Relationship Id="rId264" Type="http://schemas.openxmlformats.org/officeDocument/2006/relationships/image" Target="file:///\\vappserver\Report_Aziendali\Foto%20vs%20Excel\Foto\VBS9I007,2,001.jpg" TargetMode="External"/><Relationship Id="rId17" Type="http://schemas.openxmlformats.org/officeDocument/2006/relationships/image" Target="../media/image9.jpeg"/><Relationship Id="rId38" Type="http://schemas.openxmlformats.org/officeDocument/2006/relationships/image" Target="file:///\\vappserver\Report_Aziendali\Foto%20vs%20Excel\Foto\VBE9C7514,2,259.jpg" TargetMode="External"/><Relationship Id="rId59" Type="http://schemas.openxmlformats.org/officeDocument/2006/relationships/image" Target="../media/image30.jpeg"/><Relationship Id="rId103" Type="http://schemas.openxmlformats.org/officeDocument/2006/relationships/image" Target="../media/image52.jpeg"/><Relationship Id="rId124" Type="http://schemas.openxmlformats.org/officeDocument/2006/relationships/image" Target="file:///\\vappserver\Report_Aziendali\Foto%20vs%20Excel\Foto\VPS8GT215,2,115.jpg" TargetMode="External"/><Relationship Id="rId70" Type="http://schemas.openxmlformats.org/officeDocument/2006/relationships/image" Target="file:///\\vappserver\Report_Aziendali\Foto%20vs%20Excel\Foto\VBE5SM832,1,001.jpg" TargetMode="External"/><Relationship Id="rId91" Type="http://schemas.openxmlformats.org/officeDocument/2006/relationships/image" Target="../media/image46.jpeg"/><Relationship Id="rId145" Type="http://schemas.openxmlformats.org/officeDocument/2006/relationships/image" Target="../media/image73.jpeg"/><Relationship Id="rId166" Type="http://schemas.openxmlformats.org/officeDocument/2006/relationships/image" Target="file:///\\vappserver\Report_Aziendali\Foto%20vs%20Excel\Foto\VBS8UM01,2,006.jpg" TargetMode="External"/><Relationship Id="rId187" Type="http://schemas.openxmlformats.org/officeDocument/2006/relationships/image" Target="../media/image94.jpeg"/><Relationship Id="rId1" Type="http://schemas.openxmlformats.org/officeDocument/2006/relationships/image" Target="../media/image1.jpeg"/><Relationship Id="rId212" Type="http://schemas.openxmlformats.org/officeDocument/2006/relationships/image" Target="file:///\\vappserver\Report_Aziendali\Foto%20vs%20Excel\Foto\VBS9HS38,2,991.jpg" TargetMode="External"/><Relationship Id="rId233" Type="http://schemas.openxmlformats.org/officeDocument/2006/relationships/image" Target="../media/image117.jpeg"/><Relationship Id="rId254" Type="http://schemas.openxmlformats.org/officeDocument/2006/relationships/image" Target="file:///\\vappserver\Report_Aziendali\Foto%20vs%20Excel\Foto\VBS9IF04,2,991.jpg" TargetMode="External"/><Relationship Id="rId28" Type="http://schemas.openxmlformats.org/officeDocument/2006/relationships/image" Target="file:///\\vappserver\Report_Aziendali\Foto%20vs%20Excel\Foto\VBE9MF710,2,083.jpg" TargetMode="External"/><Relationship Id="rId49" Type="http://schemas.openxmlformats.org/officeDocument/2006/relationships/image" Target="../media/image25.jpeg"/><Relationship Id="rId114" Type="http://schemas.openxmlformats.org/officeDocument/2006/relationships/image" Target="file:///\\vappserver\Report_Aziendali\Foto%20vs%20Excel\Foto\VBS8GT23,2,395.jpg" TargetMode="External"/><Relationship Id="rId275" Type="http://schemas.openxmlformats.org/officeDocument/2006/relationships/image" Target="../media/image138.jpeg"/><Relationship Id="rId60" Type="http://schemas.openxmlformats.org/officeDocument/2006/relationships/image" Target="file:///\\vappserver\Report_Aziendali\Foto%20vs%20Excel\Foto\VPS9AA43,2,991.jpg" TargetMode="External"/><Relationship Id="rId81" Type="http://schemas.openxmlformats.org/officeDocument/2006/relationships/image" Target="../media/image41.jpeg"/><Relationship Id="rId135" Type="http://schemas.openxmlformats.org/officeDocument/2006/relationships/image" Target="../media/image68.jpeg"/><Relationship Id="rId156" Type="http://schemas.openxmlformats.org/officeDocument/2006/relationships/image" Target="file:///\\vappserver\Report_Aziendali\Foto%20vs%20Excel\Foto\VBS8DN10,2,005.jpg" TargetMode="External"/><Relationship Id="rId177" Type="http://schemas.openxmlformats.org/officeDocument/2006/relationships/image" Target="../media/image89.jpeg"/><Relationship Id="rId198" Type="http://schemas.openxmlformats.org/officeDocument/2006/relationships/image" Target="file:///\\vappserver\Report_Aziendali\Foto%20vs%20Excel\Foto\VBS9DH22,1,00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1</xdr:row>
      <xdr:rowOff>95249</xdr:rowOff>
    </xdr:from>
    <xdr:to>
      <xdr:col>11</xdr:col>
      <xdr:colOff>952500</xdr:colOff>
      <xdr:row>1</xdr:row>
      <xdr:rowOff>847724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3A54946-E0AF-9FE5-B578-F2712D88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5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</xdr:row>
      <xdr:rowOff>95249</xdr:rowOff>
    </xdr:from>
    <xdr:to>
      <xdr:col>11</xdr:col>
      <xdr:colOff>952500</xdr:colOff>
      <xdr:row>2</xdr:row>
      <xdr:rowOff>847724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C415881-6937-F815-6DBA-D60F29B1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76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</xdr:row>
      <xdr:rowOff>95249</xdr:rowOff>
    </xdr:from>
    <xdr:to>
      <xdr:col>11</xdr:col>
      <xdr:colOff>952500</xdr:colOff>
      <xdr:row>3</xdr:row>
      <xdr:rowOff>847724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1DDAC82-2A03-1FB8-9FFB-B89C5FFE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66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</xdr:row>
      <xdr:rowOff>95249</xdr:rowOff>
    </xdr:from>
    <xdr:to>
      <xdr:col>11</xdr:col>
      <xdr:colOff>952500</xdr:colOff>
      <xdr:row>4</xdr:row>
      <xdr:rowOff>847724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10BC541D-01FD-2118-7290-7F35EB48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257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</xdr:row>
      <xdr:rowOff>95249</xdr:rowOff>
    </xdr:from>
    <xdr:to>
      <xdr:col>11</xdr:col>
      <xdr:colOff>952500</xdr:colOff>
      <xdr:row>6</xdr:row>
      <xdr:rowOff>847724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CAA8BA4-03D4-1827-E7A5-200839084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4386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</xdr:row>
      <xdr:rowOff>95249</xdr:rowOff>
    </xdr:from>
    <xdr:to>
      <xdr:col>11</xdr:col>
      <xdr:colOff>952500</xdr:colOff>
      <xdr:row>7</xdr:row>
      <xdr:rowOff>847724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CC4A4D3-F99B-3736-3FD4-958BDB01F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4292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</xdr:row>
      <xdr:rowOff>95249</xdr:rowOff>
    </xdr:from>
    <xdr:to>
      <xdr:col>11</xdr:col>
      <xdr:colOff>952500</xdr:colOff>
      <xdr:row>8</xdr:row>
      <xdr:rowOff>847724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202B1C48-FEE2-9CED-D42C-CEA1932B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4198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</xdr:row>
      <xdr:rowOff>95249</xdr:rowOff>
    </xdr:from>
    <xdr:to>
      <xdr:col>11</xdr:col>
      <xdr:colOff>952500</xdr:colOff>
      <xdr:row>9</xdr:row>
      <xdr:rowOff>847724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8DF1688-830F-3425-FB93-A3BD0ACE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4104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</xdr:row>
      <xdr:rowOff>95249</xdr:rowOff>
    </xdr:from>
    <xdr:to>
      <xdr:col>11</xdr:col>
      <xdr:colOff>952500</xdr:colOff>
      <xdr:row>10</xdr:row>
      <xdr:rowOff>847724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123E11B8-9497-3498-79A9-55B8D4AF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4010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</xdr:row>
      <xdr:rowOff>95249</xdr:rowOff>
    </xdr:from>
    <xdr:to>
      <xdr:col>11</xdr:col>
      <xdr:colOff>952500</xdr:colOff>
      <xdr:row>11</xdr:row>
      <xdr:rowOff>847724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AC95F36D-A470-6FBC-3D60-AE8F49ED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3916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</xdr:row>
      <xdr:rowOff>95249</xdr:rowOff>
    </xdr:from>
    <xdr:to>
      <xdr:col>11</xdr:col>
      <xdr:colOff>952500</xdr:colOff>
      <xdr:row>12</xdr:row>
      <xdr:rowOff>847724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52583504-0DC6-C837-7ADB-A5BD2C8B4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3822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</xdr:row>
      <xdr:rowOff>95249</xdr:rowOff>
    </xdr:from>
    <xdr:to>
      <xdr:col>11</xdr:col>
      <xdr:colOff>952500</xdr:colOff>
      <xdr:row>13</xdr:row>
      <xdr:rowOff>847724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841CD16-0F40-72DD-52AE-23B34FB2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3728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</xdr:row>
      <xdr:rowOff>95249</xdr:rowOff>
    </xdr:from>
    <xdr:to>
      <xdr:col>11</xdr:col>
      <xdr:colOff>952500</xdr:colOff>
      <xdr:row>14</xdr:row>
      <xdr:rowOff>847724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ECA8D125-C4A5-02DC-A291-2092D605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3634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</xdr:row>
      <xdr:rowOff>95249</xdr:rowOff>
    </xdr:from>
    <xdr:to>
      <xdr:col>11</xdr:col>
      <xdr:colOff>952500</xdr:colOff>
      <xdr:row>15</xdr:row>
      <xdr:rowOff>847724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1AE7CBEE-39BD-DF69-B0F0-6E18DBC1F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3540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</xdr:row>
      <xdr:rowOff>95249</xdr:rowOff>
    </xdr:from>
    <xdr:to>
      <xdr:col>11</xdr:col>
      <xdr:colOff>952500</xdr:colOff>
      <xdr:row>16</xdr:row>
      <xdr:rowOff>847724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89BB722-54E1-6621-3E8B-6587B552B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535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</xdr:row>
      <xdr:rowOff>95249</xdr:rowOff>
    </xdr:from>
    <xdr:to>
      <xdr:col>11</xdr:col>
      <xdr:colOff>952500</xdr:colOff>
      <xdr:row>17</xdr:row>
      <xdr:rowOff>847724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9C9DD288-A967-FEC6-FF72-E84704617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525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</xdr:row>
      <xdr:rowOff>95249</xdr:rowOff>
    </xdr:from>
    <xdr:to>
      <xdr:col>11</xdr:col>
      <xdr:colOff>952500</xdr:colOff>
      <xdr:row>18</xdr:row>
      <xdr:rowOff>847724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F1764D9D-00BF-8920-6E6B-B6668850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516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</xdr:row>
      <xdr:rowOff>95249</xdr:rowOff>
    </xdr:from>
    <xdr:to>
      <xdr:col>11</xdr:col>
      <xdr:colOff>952500</xdr:colOff>
      <xdr:row>19</xdr:row>
      <xdr:rowOff>847724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B7FB9F04-3FE2-0A19-38A5-EAB7FB5B0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506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</xdr:row>
      <xdr:rowOff>95249</xdr:rowOff>
    </xdr:from>
    <xdr:to>
      <xdr:col>11</xdr:col>
      <xdr:colOff>952500</xdr:colOff>
      <xdr:row>20</xdr:row>
      <xdr:rowOff>847724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5279FEC-45EC-7D93-BEC2-A84F1F7F6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497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</xdr:row>
      <xdr:rowOff>95249</xdr:rowOff>
    </xdr:from>
    <xdr:to>
      <xdr:col>11</xdr:col>
      <xdr:colOff>952500</xdr:colOff>
      <xdr:row>21</xdr:row>
      <xdr:rowOff>847724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BE9323AA-9366-1F4C-AE20-15C76C5C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488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</xdr:row>
      <xdr:rowOff>95249</xdr:rowOff>
    </xdr:from>
    <xdr:to>
      <xdr:col>11</xdr:col>
      <xdr:colOff>952500</xdr:colOff>
      <xdr:row>22</xdr:row>
      <xdr:rowOff>847724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1B1AE9B7-5F28-7698-799C-68C61F6F8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478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</xdr:row>
      <xdr:rowOff>95249</xdr:rowOff>
    </xdr:from>
    <xdr:to>
      <xdr:col>11</xdr:col>
      <xdr:colOff>952500</xdr:colOff>
      <xdr:row>23</xdr:row>
      <xdr:rowOff>847724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D1FB76D6-74E2-EB11-FCAA-FAF08D9E0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469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</xdr:row>
      <xdr:rowOff>95249</xdr:rowOff>
    </xdr:from>
    <xdr:to>
      <xdr:col>11</xdr:col>
      <xdr:colOff>952500</xdr:colOff>
      <xdr:row>24</xdr:row>
      <xdr:rowOff>847724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2B70B1BA-7997-78CA-0C36-F842E19F8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459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</xdr:row>
      <xdr:rowOff>95249</xdr:rowOff>
    </xdr:from>
    <xdr:to>
      <xdr:col>11</xdr:col>
      <xdr:colOff>952500</xdr:colOff>
      <xdr:row>25</xdr:row>
      <xdr:rowOff>847724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B6895A11-F2DD-ABFD-B081-5137840F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450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</xdr:row>
      <xdr:rowOff>95249</xdr:rowOff>
    </xdr:from>
    <xdr:to>
      <xdr:col>11</xdr:col>
      <xdr:colOff>952500</xdr:colOff>
      <xdr:row>26</xdr:row>
      <xdr:rowOff>847724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21021594-9902-400A-9036-9849F0448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441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</xdr:row>
      <xdr:rowOff>95249</xdr:rowOff>
    </xdr:from>
    <xdr:to>
      <xdr:col>11</xdr:col>
      <xdr:colOff>952500</xdr:colOff>
      <xdr:row>27</xdr:row>
      <xdr:rowOff>847724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54DE4591-8DDE-1431-4537-140E930C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431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</xdr:row>
      <xdr:rowOff>95249</xdr:rowOff>
    </xdr:from>
    <xdr:to>
      <xdr:col>11</xdr:col>
      <xdr:colOff>952500</xdr:colOff>
      <xdr:row>28</xdr:row>
      <xdr:rowOff>847724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3F48EE3C-2F0B-15FD-1F00-36B1874B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422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29</xdr:row>
      <xdr:rowOff>95249</xdr:rowOff>
    </xdr:from>
    <xdr:to>
      <xdr:col>11</xdr:col>
      <xdr:colOff>952500</xdr:colOff>
      <xdr:row>29</xdr:row>
      <xdr:rowOff>847724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11D6CEB3-1D89-31C3-E9EA-B21C8717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412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30</xdr:row>
      <xdr:rowOff>95249</xdr:rowOff>
    </xdr:from>
    <xdr:to>
      <xdr:col>11</xdr:col>
      <xdr:colOff>952500</xdr:colOff>
      <xdr:row>30</xdr:row>
      <xdr:rowOff>847724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E5A2C40E-6C31-A622-A13A-ED34AB99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403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31</xdr:row>
      <xdr:rowOff>95249</xdr:rowOff>
    </xdr:from>
    <xdr:to>
      <xdr:col>11</xdr:col>
      <xdr:colOff>952500</xdr:colOff>
      <xdr:row>31</xdr:row>
      <xdr:rowOff>847724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2FB6CF81-B536-DF69-47CD-03F7442B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9394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32</xdr:row>
      <xdr:rowOff>95249</xdr:rowOff>
    </xdr:from>
    <xdr:to>
      <xdr:col>11</xdr:col>
      <xdr:colOff>952500</xdr:colOff>
      <xdr:row>32</xdr:row>
      <xdr:rowOff>847724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776F99D2-BA30-AF49-F29D-20828088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0384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33</xdr:row>
      <xdr:rowOff>95249</xdr:rowOff>
    </xdr:from>
    <xdr:to>
      <xdr:col>11</xdr:col>
      <xdr:colOff>952500</xdr:colOff>
      <xdr:row>33</xdr:row>
      <xdr:rowOff>847724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D49C067D-7DBE-9267-AB7E-B712D311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1375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34</xdr:row>
      <xdr:rowOff>95249</xdr:rowOff>
    </xdr:from>
    <xdr:to>
      <xdr:col>11</xdr:col>
      <xdr:colOff>952500</xdr:colOff>
      <xdr:row>34</xdr:row>
      <xdr:rowOff>847724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F665CD82-0E30-4635-810D-DD4A3D0C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2365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35</xdr:row>
      <xdr:rowOff>95249</xdr:rowOff>
    </xdr:from>
    <xdr:to>
      <xdr:col>11</xdr:col>
      <xdr:colOff>952500</xdr:colOff>
      <xdr:row>35</xdr:row>
      <xdr:rowOff>847724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13C5A446-8870-73B0-30DD-C62439A6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3356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36</xdr:row>
      <xdr:rowOff>95249</xdr:rowOff>
    </xdr:from>
    <xdr:to>
      <xdr:col>11</xdr:col>
      <xdr:colOff>952500</xdr:colOff>
      <xdr:row>36</xdr:row>
      <xdr:rowOff>847724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562FB1AC-5F46-4918-FD43-638EE027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4347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37</xdr:row>
      <xdr:rowOff>95249</xdr:rowOff>
    </xdr:from>
    <xdr:to>
      <xdr:col>11</xdr:col>
      <xdr:colOff>952500</xdr:colOff>
      <xdr:row>37</xdr:row>
      <xdr:rowOff>847724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6A959DD-17FB-84B8-3E4B-C1DC385E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5337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38</xdr:row>
      <xdr:rowOff>95249</xdr:rowOff>
    </xdr:from>
    <xdr:to>
      <xdr:col>11</xdr:col>
      <xdr:colOff>952500</xdr:colOff>
      <xdr:row>38</xdr:row>
      <xdr:rowOff>847724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A1070637-6FED-2CBB-BAF6-1CF51CDDA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6328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39</xdr:row>
      <xdr:rowOff>95249</xdr:rowOff>
    </xdr:from>
    <xdr:to>
      <xdr:col>11</xdr:col>
      <xdr:colOff>952500</xdr:colOff>
      <xdr:row>39</xdr:row>
      <xdr:rowOff>847724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FC8ECF2B-769A-F98A-421B-8096DAD69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7318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40</xdr:row>
      <xdr:rowOff>95249</xdr:rowOff>
    </xdr:from>
    <xdr:to>
      <xdr:col>11</xdr:col>
      <xdr:colOff>952500</xdr:colOff>
      <xdr:row>40</xdr:row>
      <xdr:rowOff>847724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631186-B8C9-B21A-78DA-B5324C51E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8309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41</xdr:row>
      <xdr:rowOff>95249</xdr:rowOff>
    </xdr:from>
    <xdr:to>
      <xdr:col>11</xdr:col>
      <xdr:colOff>952500</xdr:colOff>
      <xdr:row>41</xdr:row>
      <xdr:rowOff>847724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5986F29-08F6-2B2C-19DF-721945A8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9300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42</xdr:row>
      <xdr:rowOff>95249</xdr:rowOff>
    </xdr:from>
    <xdr:to>
      <xdr:col>11</xdr:col>
      <xdr:colOff>952500</xdr:colOff>
      <xdr:row>42</xdr:row>
      <xdr:rowOff>847724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24FBE972-1D61-151D-7199-0C8FD5D0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0290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43</xdr:row>
      <xdr:rowOff>95249</xdr:rowOff>
    </xdr:from>
    <xdr:to>
      <xdr:col>11</xdr:col>
      <xdr:colOff>952500</xdr:colOff>
      <xdr:row>43</xdr:row>
      <xdr:rowOff>847724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D6C114B4-5784-8D6D-F1EE-96C925B41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1281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44</xdr:row>
      <xdr:rowOff>95249</xdr:rowOff>
    </xdr:from>
    <xdr:to>
      <xdr:col>11</xdr:col>
      <xdr:colOff>952500</xdr:colOff>
      <xdr:row>44</xdr:row>
      <xdr:rowOff>847724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2D2ACC77-92E0-5BDB-CB13-9DCAF773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2271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45</xdr:row>
      <xdr:rowOff>95249</xdr:rowOff>
    </xdr:from>
    <xdr:to>
      <xdr:col>11</xdr:col>
      <xdr:colOff>952500</xdr:colOff>
      <xdr:row>45</xdr:row>
      <xdr:rowOff>847724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1A564B01-CC13-7736-F7A3-24BEE6077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3262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46</xdr:row>
      <xdr:rowOff>95249</xdr:rowOff>
    </xdr:from>
    <xdr:to>
      <xdr:col>11</xdr:col>
      <xdr:colOff>952500</xdr:colOff>
      <xdr:row>46</xdr:row>
      <xdr:rowOff>847724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6FA75DAD-C86E-5235-1ACC-BA0425D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4253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47</xdr:row>
      <xdr:rowOff>95249</xdr:rowOff>
    </xdr:from>
    <xdr:to>
      <xdr:col>11</xdr:col>
      <xdr:colOff>952500</xdr:colOff>
      <xdr:row>47</xdr:row>
      <xdr:rowOff>847724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4E4224B6-8E1F-6D88-A673-9E7BBCC7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5243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48</xdr:row>
      <xdr:rowOff>95249</xdr:rowOff>
    </xdr:from>
    <xdr:to>
      <xdr:col>11</xdr:col>
      <xdr:colOff>952500</xdr:colOff>
      <xdr:row>48</xdr:row>
      <xdr:rowOff>847724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5EC75F0-EE47-1FE2-062B-0D14D90A3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6234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49</xdr:row>
      <xdr:rowOff>95249</xdr:rowOff>
    </xdr:from>
    <xdr:to>
      <xdr:col>11</xdr:col>
      <xdr:colOff>952500</xdr:colOff>
      <xdr:row>49</xdr:row>
      <xdr:rowOff>847724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8DAA57B9-E7CE-AB4D-25DA-2FF09B2A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7224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50</xdr:row>
      <xdr:rowOff>95249</xdr:rowOff>
    </xdr:from>
    <xdr:to>
      <xdr:col>11</xdr:col>
      <xdr:colOff>952500</xdr:colOff>
      <xdr:row>50</xdr:row>
      <xdr:rowOff>847724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4D9273CF-7D7D-9ECA-87E6-C63F20A7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8215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51</xdr:row>
      <xdr:rowOff>95249</xdr:rowOff>
    </xdr:from>
    <xdr:to>
      <xdr:col>11</xdr:col>
      <xdr:colOff>952500</xdr:colOff>
      <xdr:row>51</xdr:row>
      <xdr:rowOff>847724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EEB7B176-78D1-C446-D8A1-33164B4C9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9206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52</xdr:row>
      <xdr:rowOff>95249</xdr:rowOff>
    </xdr:from>
    <xdr:to>
      <xdr:col>11</xdr:col>
      <xdr:colOff>952500</xdr:colOff>
      <xdr:row>52</xdr:row>
      <xdr:rowOff>847724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5070A20F-50E0-CCF4-4783-C2225590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0196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53</xdr:row>
      <xdr:rowOff>95249</xdr:rowOff>
    </xdr:from>
    <xdr:to>
      <xdr:col>11</xdr:col>
      <xdr:colOff>952500</xdr:colOff>
      <xdr:row>53</xdr:row>
      <xdr:rowOff>847724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CC5C884B-BE5E-857A-FB64-1BE07BA6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1187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54</xdr:row>
      <xdr:rowOff>95249</xdr:rowOff>
    </xdr:from>
    <xdr:to>
      <xdr:col>11</xdr:col>
      <xdr:colOff>952500</xdr:colOff>
      <xdr:row>54</xdr:row>
      <xdr:rowOff>847724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5C59C89C-04F6-6BEF-2684-F913E016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2177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55</xdr:row>
      <xdr:rowOff>95249</xdr:rowOff>
    </xdr:from>
    <xdr:to>
      <xdr:col>11</xdr:col>
      <xdr:colOff>952500</xdr:colOff>
      <xdr:row>55</xdr:row>
      <xdr:rowOff>847724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DC566226-2A7E-EE7C-7C90-C4D23271A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3168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56</xdr:row>
      <xdr:rowOff>95249</xdr:rowOff>
    </xdr:from>
    <xdr:to>
      <xdr:col>11</xdr:col>
      <xdr:colOff>952500</xdr:colOff>
      <xdr:row>56</xdr:row>
      <xdr:rowOff>847724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C2B9AD6-5E7A-80D6-FBD2-BB583B9A5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4159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57</xdr:row>
      <xdr:rowOff>95249</xdr:rowOff>
    </xdr:from>
    <xdr:to>
      <xdr:col>11</xdr:col>
      <xdr:colOff>952500</xdr:colOff>
      <xdr:row>57</xdr:row>
      <xdr:rowOff>847724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F985120E-9EA7-1A7E-9C26-5F1E9E20F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5149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58</xdr:row>
      <xdr:rowOff>95249</xdr:rowOff>
    </xdr:from>
    <xdr:to>
      <xdr:col>11</xdr:col>
      <xdr:colOff>952500</xdr:colOff>
      <xdr:row>58</xdr:row>
      <xdr:rowOff>847724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BD4939F-B394-178D-9EE6-2BAB6A45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6140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59</xdr:row>
      <xdr:rowOff>95249</xdr:rowOff>
    </xdr:from>
    <xdr:to>
      <xdr:col>11</xdr:col>
      <xdr:colOff>952500</xdr:colOff>
      <xdr:row>59</xdr:row>
      <xdr:rowOff>847724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0721173B-16DC-DE8C-75AF-8AEEBE99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7130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60</xdr:row>
      <xdr:rowOff>95249</xdr:rowOff>
    </xdr:from>
    <xdr:to>
      <xdr:col>11</xdr:col>
      <xdr:colOff>952500</xdr:colOff>
      <xdr:row>60</xdr:row>
      <xdr:rowOff>847724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3337A96A-1D3D-7A98-24FA-BF14BB64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8121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61</xdr:row>
      <xdr:rowOff>95249</xdr:rowOff>
    </xdr:from>
    <xdr:to>
      <xdr:col>11</xdr:col>
      <xdr:colOff>952500</xdr:colOff>
      <xdr:row>61</xdr:row>
      <xdr:rowOff>847724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5B34EE00-0631-5FF1-C811-4BB35534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59112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62</xdr:row>
      <xdr:rowOff>95249</xdr:rowOff>
    </xdr:from>
    <xdr:to>
      <xdr:col>11</xdr:col>
      <xdr:colOff>952500</xdr:colOff>
      <xdr:row>62</xdr:row>
      <xdr:rowOff>847724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DA91A5FF-B65D-4C32-FAE8-0D309C7A2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0102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63</xdr:row>
      <xdr:rowOff>95249</xdr:rowOff>
    </xdr:from>
    <xdr:to>
      <xdr:col>11</xdr:col>
      <xdr:colOff>952500</xdr:colOff>
      <xdr:row>63</xdr:row>
      <xdr:rowOff>847724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C01CED74-2DE8-2CD8-ED5B-954E3B3C6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1093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64</xdr:row>
      <xdr:rowOff>95249</xdr:rowOff>
    </xdr:from>
    <xdr:to>
      <xdr:col>11</xdr:col>
      <xdr:colOff>952500</xdr:colOff>
      <xdr:row>64</xdr:row>
      <xdr:rowOff>847724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EAA6AEE4-948D-AB76-3960-EBB84E8F1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2083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65</xdr:row>
      <xdr:rowOff>95249</xdr:rowOff>
    </xdr:from>
    <xdr:to>
      <xdr:col>11</xdr:col>
      <xdr:colOff>952500</xdr:colOff>
      <xdr:row>65</xdr:row>
      <xdr:rowOff>847724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AFFC2831-D325-8757-C459-0889DD83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3074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66</xdr:row>
      <xdr:rowOff>95249</xdr:rowOff>
    </xdr:from>
    <xdr:to>
      <xdr:col>11</xdr:col>
      <xdr:colOff>952500</xdr:colOff>
      <xdr:row>66</xdr:row>
      <xdr:rowOff>847724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DE491FE5-57CB-AE88-ACFA-251A7F8C8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4065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67</xdr:row>
      <xdr:rowOff>95249</xdr:rowOff>
    </xdr:from>
    <xdr:to>
      <xdr:col>11</xdr:col>
      <xdr:colOff>952500</xdr:colOff>
      <xdr:row>67</xdr:row>
      <xdr:rowOff>847724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C3EFD34F-AA8D-53F6-243A-655B1E50A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5055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68</xdr:row>
      <xdr:rowOff>95249</xdr:rowOff>
    </xdr:from>
    <xdr:to>
      <xdr:col>11</xdr:col>
      <xdr:colOff>952500</xdr:colOff>
      <xdr:row>68</xdr:row>
      <xdr:rowOff>847724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99BD5683-5BCF-3DC6-C34E-70623C603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6046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69</xdr:row>
      <xdr:rowOff>95249</xdr:rowOff>
    </xdr:from>
    <xdr:to>
      <xdr:col>11</xdr:col>
      <xdr:colOff>952500</xdr:colOff>
      <xdr:row>69</xdr:row>
      <xdr:rowOff>847724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E1BF0C21-D95D-6AF2-F7C2-2E135D08F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7036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70</xdr:row>
      <xdr:rowOff>95249</xdr:rowOff>
    </xdr:from>
    <xdr:to>
      <xdr:col>11</xdr:col>
      <xdr:colOff>952500</xdr:colOff>
      <xdr:row>70</xdr:row>
      <xdr:rowOff>847724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3B500576-B207-DC41-6D69-7EF6CB141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8027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71</xdr:row>
      <xdr:rowOff>95249</xdr:rowOff>
    </xdr:from>
    <xdr:to>
      <xdr:col>11</xdr:col>
      <xdr:colOff>952500</xdr:colOff>
      <xdr:row>71</xdr:row>
      <xdr:rowOff>847724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C70D9DE2-78B1-9864-E23B-F00BF854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9018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72</xdr:row>
      <xdr:rowOff>95249</xdr:rowOff>
    </xdr:from>
    <xdr:to>
      <xdr:col>11</xdr:col>
      <xdr:colOff>952500</xdr:colOff>
      <xdr:row>72</xdr:row>
      <xdr:rowOff>847724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DC9CCF5A-A07E-B3F6-C948-5A77A82BF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0008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73</xdr:row>
      <xdr:rowOff>95249</xdr:rowOff>
    </xdr:from>
    <xdr:to>
      <xdr:col>11</xdr:col>
      <xdr:colOff>952500</xdr:colOff>
      <xdr:row>73</xdr:row>
      <xdr:rowOff>847724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7E4713C8-38A6-EB3A-7E7B-7788920A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0999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74</xdr:row>
      <xdr:rowOff>95249</xdr:rowOff>
    </xdr:from>
    <xdr:to>
      <xdr:col>11</xdr:col>
      <xdr:colOff>952500</xdr:colOff>
      <xdr:row>74</xdr:row>
      <xdr:rowOff>847724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69BFD8A2-1592-4875-1E35-9390A6A7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1989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75</xdr:row>
      <xdr:rowOff>95249</xdr:rowOff>
    </xdr:from>
    <xdr:to>
      <xdr:col>11</xdr:col>
      <xdr:colOff>952500</xdr:colOff>
      <xdr:row>75</xdr:row>
      <xdr:rowOff>847724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619260FB-5F69-8884-5C19-FD753B89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2980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76</xdr:row>
      <xdr:rowOff>95249</xdr:rowOff>
    </xdr:from>
    <xdr:to>
      <xdr:col>11</xdr:col>
      <xdr:colOff>952500</xdr:colOff>
      <xdr:row>76</xdr:row>
      <xdr:rowOff>847724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1C7907E7-7D80-99B0-95BD-AFA6A2845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3971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77</xdr:row>
      <xdr:rowOff>95249</xdr:rowOff>
    </xdr:from>
    <xdr:to>
      <xdr:col>11</xdr:col>
      <xdr:colOff>952500</xdr:colOff>
      <xdr:row>77</xdr:row>
      <xdr:rowOff>847724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53A9CCF8-5FE1-43ED-EB91-892311C2A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4961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78</xdr:row>
      <xdr:rowOff>95249</xdr:rowOff>
    </xdr:from>
    <xdr:to>
      <xdr:col>11</xdr:col>
      <xdr:colOff>952500</xdr:colOff>
      <xdr:row>78</xdr:row>
      <xdr:rowOff>847724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038CE113-49B9-AD32-111E-9140BE2F1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5952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79</xdr:row>
      <xdr:rowOff>95249</xdr:rowOff>
    </xdr:from>
    <xdr:to>
      <xdr:col>11</xdr:col>
      <xdr:colOff>952500</xdr:colOff>
      <xdr:row>79</xdr:row>
      <xdr:rowOff>847724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55334843-6C45-90DF-1324-748EC9B1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6942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80</xdr:row>
      <xdr:rowOff>95249</xdr:rowOff>
    </xdr:from>
    <xdr:to>
      <xdr:col>11</xdr:col>
      <xdr:colOff>952500</xdr:colOff>
      <xdr:row>80</xdr:row>
      <xdr:rowOff>847724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775150B8-AB64-9F50-A50E-4A1229C8A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7933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81</xdr:row>
      <xdr:rowOff>95249</xdr:rowOff>
    </xdr:from>
    <xdr:to>
      <xdr:col>11</xdr:col>
      <xdr:colOff>952500</xdr:colOff>
      <xdr:row>81</xdr:row>
      <xdr:rowOff>847724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E846EFB3-6D14-FAE9-0560-6E48EA6C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8924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82</xdr:row>
      <xdr:rowOff>95249</xdr:rowOff>
    </xdr:from>
    <xdr:to>
      <xdr:col>11</xdr:col>
      <xdr:colOff>952500</xdr:colOff>
      <xdr:row>82</xdr:row>
      <xdr:rowOff>847724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D281FA6-227B-A138-1EBD-E84915567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79914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83</xdr:row>
      <xdr:rowOff>95249</xdr:rowOff>
    </xdr:from>
    <xdr:to>
      <xdr:col>11</xdr:col>
      <xdr:colOff>952500</xdr:colOff>
      <xdr:row>83</xdr:row>
      <xdr:rowOff>847724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B61BE172-46AD-32BB-030E-C71E8654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0905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84</xdr:row>
      <xdr:rowOff>95249</xdr:rowOff>
    </xdr:from>
    <xdr:to>
      <xdr:col>11</xdr:col>
      <xdr:colOff>952500</xdr:colOff>
      <xdr:row>84</xdr:row>
      <xdr:rowOff>847724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7BF66373-7FE1-AD25-BDA1-DB4C7E1E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1895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85</xdr:row>
      <xdr:rowOff>95249</xdr:rowOff>
    </xdr:from>
    <xdr:to>
      <xdr:col>11</xdr:col>
      <xdr:colOff>952500</xdr:colOff>
      <xdr:row>85</xdr:row>
      <xdr:rowOff>847724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C31F9988-FFC0-A2D8-BA65-4C91A046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2886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86</xdr:row>
      <xdr:rowOff>95249</xdr:rowOff>
    </xdr:from>
    <xdr:to>
      <xdr:col>11</xdr:col>
      <xdr:colOff>952500</xdr:colOff>
      <xdr:row>86</xdr:row>
      <xdr:rowOff>847724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28EB31BC-577F-3349-FFE4-A384F9C43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3877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87</xdr:row>
      <xdr:rowOff>95249</xdr:rowOff>
    </xdr:from>
    <xdr:to>
      <xdr:col>11</xdr:col>
      <xdr:colOff>952500</xdr:colOff>
      <xdr:row>87</xdr:row>
      <xdr:rowOff>847724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BBB3E6BB-9AED-3E62-0BB4-41222A63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4867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88</xdr:row>
      <xdr:rowOff>95249</xdr:rowOff>
    </xdr:from>
    <xdr:to>
      <xdr:col>11</xdr:col>
      <xdr:colOff>952500</xdr:colOff>
      <xdr:row>88</xdr:row>
      <xdr:rowOff>847724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5AF9D137-3737-EB07-D842-68381B421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5858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89</xdr:row>
      <xdr:rowOff>95249</xdr:rowOff>
    </xdr:from>
    <xdr:to>
      <xdr:col>11</xdr:col>
      <xdr:colOff>952500</xdr:colOff>
      <xdr:row>89</xdr:row>
      <xdr:rowOff>847724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D2F0A68C-CEF7-74DF-F461-9992AFA6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6848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90</xdr:row>
      <xdr:rowOff>95249</xdr:rowOff>
    </xdr:from>
    <xdr:to>
      <xdr:col>11</xdr:col>
      <xdr:colOff>952500</xdr:colOff>
      <xdr:row>90</xdr:row>
      <xdr:rowOff>847724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7B040B10-CE56-475E-0CD8-1AC84E58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7839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91</xdr:row>
      <xdr:rowOff>95249</xdr:rowOff>
    </xdr:from>
    <xdr:to>
      <xdr:col>11</xdr:col>
      <xdr:colOff>952500</xdr:colOff>
      <xdr:row>91</xdr:row>
      <xdr:rowOff>847724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08B01A34-1369-C743-9650-45F6AE44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8830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92</xdr:row>
      <xdr:rowOff>95249</xdr:rowOff>
    </xdr:from>
    <xdr:to>
      <xdr:col>11</xdr:col>
      <xdr:colOff>952500</xdr:colOff>
      <xdr:row>92</xdr:row>
      <xdr:rowOff>847724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CF5A539E-2F97-E766-80CA-FCD0451EE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89820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93</xdr:row>
      <xdr:rowOff>95249</xdr:rowOff>
    </xdr:from>
    <xdr:to>
      <xdr:col>11</xdr:col>
      <xdr:colOff>952500</xdr:colOff>
      <xdr:row>93</xdr:row>
      <xdr:rowOff>847724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A754D9C9-58A6-F257-C103-487EA4F44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0811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94</xdr:row>
      <xdr:rowOff>95249</xdr:rowOff>
    </xdr:from>
    <xdr:to>
      <xdr:col>11</xdr:col>
      <xdr:colOff>952500</xdr:colOff>
      <xdr:row>94</xdr:row>
      <xdr:rowOff>847724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430D44A0-5F43-C446-9AF7-0764E153A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1801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95</xdr:row>
      <xdr:rowOff>95249</xdr:rowOff>
    </xdr:from>
    <xdr:to>
      <xdr:col>11</xdr:col>
      <xdr:colOff>952500</xdr:colOff>
      <xdr:row>95</xdr:row>
      <xdr:rowOff>847724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85A103D2-45BA-42FD-6D59-3992A467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2792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96</xdr:row>
      <xdr:rowOff>95249</xdr:rowOff>
    </xdr:from>
    <xdr:to>
      <xdr:col>11</xdr:col>
      <xdr:colOff>952500</xdr:colOff>
      <xdr:row>96</xdr:row>
      <xdr:rowOff>847724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03999F25-151B-FDD7-005D-FDE60E3C0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3783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97</xdr:row>
      <xdr:rowOff>95249</xdr:rowOff>
    </xdr:from>
    <xdr:to>
      <xdr:col>11</xdr:col>
      <xdr:colOff>952500</xdr:colOff>
      <xdr:row>97</xdr:row>
      <xdr:rowOff>847724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71E19AE4-F5BB-6EBB-5FC7-7D5876A8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4773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98</xdr:row>
      <xdr:rowOff>95249</xdr:rowOff>
    </xdr:from>
    <xdr:to>
      <xdr:col>11</xdr:col>
      <xdr:colOff>952500</xdr:colOff>
      <xdr:row>98</xdr:row>
      <xdr:rowOff>847724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D079EEFD-5331-5896-A91E-AE6CDAB2B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5764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99</xdr:row>
      <xdr:rowOff>95249</xdr:rowOff>
    </xdr:from>
    <xdr:to>
      <xdr:col>11</xdr:col>
      <xdr:colOff>952500</xdr:colOff>
      <xdr:row>99</xdr:row>
      <xdr:rowOff>847724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E2E37738-C9DD-BAC0-6432-81111D5BA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6754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100</xdr:row>
      <xdr:rowOff>95249</xdr:rowOff>
    </xdr:from>
    <xdr:to>
      <xdr:col>11</xdr:col>
      <xdr:colOff>952500</xdr:colOff>
      <xdr:row>100</xdr:row>
      <xdr:rowOff>847724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17E846A3-8464-BA4C-9FE8-557968775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7745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101</xdr:row>
      <xdr:rowOff>95249</xdr:rowOff>
    </xdr:from>
    <xdr:to>
      <xdr:col>11</xdr:col>
      <xdr:colOff>952500</xdr:colOff>
      <xdr:row>101</xdr:row>
      <xdr:rowOff>847724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098F29D5-3465-32D2-4657-355AE0610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8736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102</xdr:row>
      <xdr:rowOff>95249</xdr:rowOff>
    </xdr:from>
    <xdr:to>
      <xdr:col>11</xdr:col>
      <xdr:colOff>952500</xdr:colOff>
      <xdr:row>102</xdr:row>
      <xdr:rowOff>847724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3403318C-5AB1-991B-C4E8-B5461063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99726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103</xdr:row>
      <xdr:rowOff>95249</xdr:rowOff>
    </xdr:from>
    <xdr:to>
      <xdr:col>11</xdr:col>
      <xdr:colOff>952500</xdr:colOff>
      <xdr:row>103</xdr:row>
      <xdr:rowOff>847724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5EC1DAF0-CF13-E3DB-C3D7-B2D177A08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0717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104</xdr:row>
      <xdr:rowOff>95249</xdr:rowOff>
    </xdr:from>
    <xdr:to>
      <xdr:col>11</xdr:col>
      <xdr:colOff>952500</xdr:colOff>
      <xdr:row>104</xdr:row>
      <xdr:rowOff>847724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DD8782C8-E888-F45B-381A-C343D868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1707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105</xdr:row>
      <xdr:rowOff>95249</xdr:rowOff>
    </xdr:from>
    <xdr:to>
      <xdr:col>11</xdr:col>
      <xdr:colOff>952500</xdr:colOff>
      <xdr:row>105</xdr:row>
      <xdr:rowOff>847724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39D31932-D5A0-A017-379A-8E7EF81C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2698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106</xdr:row>
      <xdr:rowOff>95249</xdr:rowOff>
    </xdr:from>
    <xdr:to>
      <xdr:col>11</xdr:col>
      <xdr:colOff>952500</xdr:colOff>
      <xdr:row>106</xdr:row>
      <xdr:rowOff>847724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2196D33B-4557-A301-0D0B-799F227C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3689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107</xdr:row>
      <xdr:rowOff>95249</xdr:rowOff>
    </xdr:from>
    <xdr:to>
      <xdr:col>11</xdr:col>
      <xdr:colOff>952500</xdr:colOff>
      <xdr:row>107</xdr:row>
      <xdr:rowOff>847724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D536F705-FFCF-3D11-72BD-EF12BB45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4679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108</xdr:row>
      <xdr:rowOff>95249</xdr:rowOff>
    </xdr:from>
    <xdr:to>
      <xdr:col>11</xdr:col>
      <xdr:colOff>952500</xdr:colOff>
      <xdr:row>108</xdr:row>
      <xdr:rowOff>847724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75033D6E-1A57-4AFA-E105-534830FD3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5670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109</xdr:row>
      <xdr:rowOff>95249</xdr:rowOff>
    </xdr:from>
    <xdr:to>
      <xdr:col>11</xdr:col>
      <xdr:colOff>952500</xdr:colOff>
      <xdr:row>109</xdr:row>
      <xdr:rowOff>847724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02AA3460-DE6A-13B5-E159-72E4457E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6660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110</xdr:row>
      <xdr:rowOff>95249</xdr:rowOff>
    </xdr:from>
    <xdr:to>
      <xdr:col>11</xdr:col>
      <xdr:colOff>952500</xdr:colOff>
      <xdr:row>110</xdr:row>
      <xdr:rowOff>847724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28BBD1FE-B923-5B34-FE00-0E444268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7651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111</xdr:row>
      <xdr:rowOff>95249</xdr:rowOff>
    </xdr:from>
    <xdr:to>
      <xdr:col>11</xdr:col>
      <xdr:colOff>952500</xdr:colOff>
      <xdr:row>111</xdr:row>
      <xdr:rowOff>847724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D00CC607-2501-571A-A366-76958BDB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8642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112</xdr:row>
      <xdr:rowOff>95249</xdr:rowOff>
    </xdr:from>
    <xdr:to>
      <xdr:col>11</xdr:col>
      <xdr:colOff>952500</xdr:colOff>
      <xdr:row>112</xdr:row>
      <xdr:rowOff>847724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B5BD567D-B049-ED4F-BE22-FF1A2B0A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9632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113</xdr:row>
      <xdr:rowOff>95249</xdr:rowOff>
    </xdr:from>
    <xdr:to>
      <xdr:col>11</xdr:col>
      <xdr:colOff>952500</xdr:colOff>
      <xdr:row>113</xdr:row>
      <xdr:rowOff>847724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F7EB8874-45F9-E375-AE7C-C8E23F1B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0623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114</xdr:row>
      <xdr:rowOff>95249</xdr:rowOff>
    </xdr:from>
    <xdr:to>
      <xdr:col>11</xdr:col>
      <xdr:colOff>952500</xdr:colOff>
      <xdr:row>114</xdr:row>
      <xdr:rowOff>847724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B0792B1B-8750-AB02-7AF6-4B5212F22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1613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115</xdr:row>
      <xdr:rowOff>95249</xdr:rowOff>
    </xdr:from>
    <xdr:to>
      <xdr:col>11</xdr:col>
      <xdr:colOff>952500</xdr:colOff>
      <xdr:row>115</xdr:row>
      <xdr:rowOff>847724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DE272046-D203-E4D5-903B-7D292679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2604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116</xdr:row>
      <xdr:rowOff>95249</xdr:rowOff>
    </xdr:from>
    <xdr:to>
      <xdr:col>11</xdr:col>
      <xdr:colOff>952500</xdr:colOff>
      <xdr:row>116</xdr:row>
      <xdr:rowOff>847724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24E8D2D2-3369-B60F-80DF-75F6045F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3595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117</xdr:row>
      <xdr:rowOff>95249</xdr:rowOff>
    </xdr:from>
    <xdr:to>
      <xdr:col>11</xdr:col>
      <xdr:colOff>952500</xdr:colOff>
      <xdr:row>117</xdr:row>
      <xdr:rowOff>847724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84B5C80A-1ABE-ADA9-ADE1-D710DFC6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4585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118</xdr:row>
      <xdr:rowOff>95249</xdr:rowOff>
    </xdr:from>
    <xdr:to>
      <xdr:col>11</xdr:col>
      <xdr:colOff>952500</xdr:colOff>
      <xdr:row>118</xdr:row>
      <xdr:rowOff>847724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B67D0313-DF3E-C0F8-124D-422B0245A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5576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119</xdr:row>
      <xdr:rowOff>95249</xdr:rowOff>
    </xdr:from>
    <xdr:to>
      <xdr:col>11</xdr:col>
      <xdr:colOff>952500</xdr:colOff>
      <xdr:row>119</xdr:row>
      <xdr:rowOff>847724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4422BFF2-8766-7E22-CD2A-199360D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6566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120</xdr:row>
      <xdr:rowOff>95249</xdr:rowOff>
    </xdr:from>
    <xdr:to>
      <xdr:col>11</xdr:col>
      <xdr:colOff>952500</xdr:colOff>
      <xdr:row>120</xdr:row>
      <xdr:rowOff>847724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1C0D77D1-6194-BCCE-37C7-FF0F65CBF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7557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121</xdr:row>
      <xdr:rowOff>95249</xdr:rowOff>
    </xdr:from>
    <xdr:to>
      <xdr:col>11</xdr:col>
      <xdr:colOff>952500</xdr:colOff>
      <xdr:row>121</xdr:row>
      <xdr:rowOff>847724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84AB9A78-25FF-9D62-C34B-0A530F68E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8548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122</xdr:row>
      <xdr:rowOff>95249</xdr:rowOff>
    </xdr:from>
    <xdr:to>
      <xdr:col>11</xdr:col>
      <xdr:colOff>952500</xdr:colOff>
      <xdr:row>122</xdr:row>
      <xdr:rowOff>847724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6771A9D6-0D38-9E51-8B5E-5BAC28EA7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9538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123</xdr:row>
      <xdr:rowOff>95249</xdr:rowOff>
    </xdr:from>
    <xdr:to>
      <xdr:col>11</xdr:col>
      <xdr:colOff>952500</xdr:colOff>
      <xdr:row>123</xdr:row>
      <xdr:rowOff>847724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32D2CBDF-23C1-EA96-6232-86F6FB28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0529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124</xdr:row>
      <xdr:rowOff>95249</xdr:rowOff>
    </xdr:from>
    <xdr:to>
      <xdr:col>11</xdr:col>
      <xdr:colOff>952500</xdr:colOff>
      <xdr:row>124</xdr:row>
      <xdr:rowOff>847724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632259E8-A800-5664-70A7-C10D35E2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1519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125</xdr:row>
      <xdr:rowOff>95249</xdr:rowOff>
    </xdr:from>
    <xdr:to>
      <xdr:col>11</xdr:col>
      <xdr:colOff>952500</xdr:colOff>
      <xdr:row>125</xdr:row>
      <xdr:rowOff>847724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80C652DA-2467-F389-D2C0-86CD768A6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2510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126</xdr:row>
      <xdr:rowOff>95249</xdr:rowOff>
    </xdr:from>
    <xdr:to>
      <xdr:col>11</xdr:col>
      <xdr:colOff>952500</xdr:colOff>
      <xdr:row>126</xdr:row>
      <xdr:rowOff>847724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8FB6FC8F-6C33-2323-3A3F-467ADF12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3501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127</xdr:row>
      <xdr:rowOff>95249</xdr:rowOff>
    </xdr:from>
    <xdr:to>
      <xdr:col>11</xdr:col>
      <xdr:colOff>952500</xdr:colOff>
      <xdr:row>127</xdr:row>
      <xdr:rowOff>847724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EDC9B113-6D23-B305-F69A-DD179BE8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4491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128</xdr:row>
      <xdr:rowOff>95249</xdr:rowOff>
    </xdr:from>
    <xdr:to>
      <xdr:col>11</xdr:col>
      <xdr:colOff>952500</xdr:colOff>
      <xdr:row>128</xdr:row>
      <xdr:rowOff>847724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08D4956F-08A9-7077-7FDA-E452BF006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5482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129</xdr:row>
      <xdr:rowOff>95249</xdr:rowOff>
    </xdr:from>
    <xdr:to>
      <xdr:col>11</xdr:col>
      <xdr:colOff>952500</xdr:colOff>
      <xdr:row>129</xdr:row>
      <xdr:rowOff>847724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D0A225A3-386B-E3E6-BF0B-664FA59C2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6472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130</xdr:row>
      <xdr:rowOff>95249</xdr:rowOff>
    </xdr:from>
    <xdr:to>
      <xdr:col>11</xdr:col>
      <xdr:colOff>952500</xdr:colOff>
      <xdr:row>130</xdr:row>
      <xdr:rowOff>847724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265BB859-71CB-C688-EB07-EE4ED1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7463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131</xdr:row>
      <xdr:rowOff>95249</xdr:rowOff>
    </xdr:from>
    <xdr:to>
      <xdr:col>11</xdr:col>
      <xdr:colOff>952500</xdr:colOff>
      <xdr:row>131</xdr:row>
      <xdr:rowOff>847724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8619EFB2-D589-905F-4295-A7EAD855B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8454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132</xdr:row>
      <xdr:rowOff>95249</xdr:rowOff>
    </xdr:from>
    <xdr:to>
      <xdr:col>11</xdr:col>
      <xdr:colOff>952500</xdr:colOff>
      <xdr:row>132</xdr:row>
      <xdr:rowOff>847724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5B04756B-0B13-9B82-41DC-8BEEF839E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29444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133</xdr:row>
      <xdr:rowOff>95249</xdr:rowOff>
    </xdr:from>
    <xdr:to>
      <xdr:col>11</xdr:col>
      <xdr:colOff>952500</xdr:colOff>
      <xdr:row>133</xdr:row>
      <xdr:rowOff>847724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4739298E-8001-9DA3-0C8B-0229DC98E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0435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134</xdr:row>
      <xdr:rowOff>95249</xdr:rowOff>
    </xdr:from>
    <xdr:to>
      <xdr:col>11</xdr:col>
      <xdr:colOff>952500</xdr:colOff>
      <xdr:row>134</xdr:row>
      <xdr:rowOff>847724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FD867E41-8C25-7077-78EC-A2AB2FDD7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1425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135</xdr:row>
      <xdr:rowOff>95249</xdr:rowOff>
    </xdr:from>
    <xdr:to>
      <xdr:col>11</xdr:col>
      <xdr:colOff>952500</xdr:colOff>
      <xdr:row>135</xdr:row>
      <xdr:rowOff>847724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0D07CDFA-7F9D-0685-692C-7116AB762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2416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136</xdr:row>
      <xdr:rowOff>95249</xdr:rowOff>
    </xdr:from>
    <xdr:to>
      <xdr:col>11</xdr:col>
      <xdr:colOff>952500</xdr:colOff>
      <xdr:row>136</xdr:row>
      <xdr:rowOff>847724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B739F51C-0EC6-B0F8-69CA-FE612644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3407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137</xdr:row>
      <xdr:rowOff>95249</xdr:rowOff>
    </xdr:from>
    <xdr:to>
      <xdr:col>11</xdr:col>
      <xdr:colOff>952500</xdr:colOff>
      <xdr:row>137</xdr:row>
      <xdr:rowOff>847724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D82BAF3D-9C56-A499-8668-928D60E0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4397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138</xdr:row>
      <xdr:rowOff>95249</xdr:rowOff>
    </xdr:from>
    <xdr:to>
      <xdr:col>11</xdr:col>
      <xdr:colOff>952500</xdr:colOff>
      <xdr:row>138</xdr:row>
      <xdr:rowOff>847724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22805B53-1643-3027-8355-079F98D8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5388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139</xdr:row>
      <xdr:rowOff>95249</xdr:rowOff>
    </xdr:from>
    <xdr:to>
      <xdr:col>11</xdr:col>
      <xdr:colOff>952500</xdr:colOff>
      <xdr:row>139</xdr:row>
      <xdr:rowOff>847724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8707688F-592D-9C13-DE14-ACCB8CC0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6378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140</xdr:row>
      <xdr:rowOff>95249</xdr:rowOff>
    </xdr:from>
    <xdr:to>
      <xdr:col>11</xdr:col>
      <xdr:colOff>952500</xdr:colOff>
      <xdr:row>140</xdr:row>
      <xdr:rowOff>847724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26C7CB61-E7D8-9FD9-0515-F1856D917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7369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141</xdr:row>
      <xdr:rowOff>95249</xdr:rowOff>
    </xdr:from>
    <xdr:to>
      <xdr:col>11</xdr:col>
      <xdr:colOff>952500</xdr:colOff>
      <xdr:row>141</xdr:row>
      <xdr:rowOff>847724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567245AC-3695-5E2B-781C-B42A812F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8360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142</xdr:row>
      <xdr:rowOff>95249</xdr:rowOff>
    </xdr:from>
    <xdr:to>
      <xdr:col>11</xdr:col>
      <xdr:colOff>952500</xdr:colOff>
      <xdr:row>142</xdr:row>
      <xdr:rowOff>847724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A26B09B8-9A4F-61BB-200A-49FF8991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393507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143</xdr:row>
      <xdr:rowOff>95249</xdr:rowOff>
    </xdr:from>
    <xdr:to>
      <xdr:col>11</xdr:col>
      <xdr:colOff>952500</xdr:colOff>
      <xdr:row>143</xdr:row>
      <xdr:rowOff>847724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DB539E20-9D5D-D34F-97C7-9A00BB8B9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r:link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03413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144</xdr:row>
      <xdr:rowOff>95249</xdr:rowOff>
    </xdr:from>
    <xdr:to>
      <xdr:col>11</xdr:col>
      <xdr:colOff>952500</xdr:colOff>
      <xdr:row>144</xdr:row>
      <xdr:rowOff>847724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32DAE08C-67EA-4B7E-BF06-34CA22DC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13319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145</xdr:row>
      <xdr:rowOff>95249</xdr:rowOff>
    </xdr:from>
    <xdr:to>
      <xdr:col>11</xdr:col>
      <xdr:colOff>952500</xdr:colOff>
      <xdr:row>145</xdr:row>
      <xdr:rowOff>847724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1D26FB0D-F7FB-2771-7D09-9E9058F79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23225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146</xdr:row>
      <xdr:rowOff>95249</xdr:rowOff>
    </xdr:from>
    <xdr:to>
      <xdr:col>11</xdr:col>
      <xdr:colOff>952500</xdr:colOff>
      <xdr:row>146</xdr:row>
      <xdr:rowOff>847724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66830C52-184B-4841-BD26-E05881E0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r:link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3313149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147</xdr:row>
      <xdr:rowOff>70705</xdr:rowOff>
    </xdr:from>
    <xdr:to>
      <xdr:col>11</xdr:col>
      <xdr:colOff>952500</xdr:colOff>
      <xdr:row>147</xdr:row>
      <xdr:rowOff>745617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9294F92D-2EB3-CB80-3D92-34EA571C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r:link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4279205"/>
          <a:ext cx="752475" cy="674912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148</xdr:row>
      <xdr:rowOff>95249</xdr:rowOff>
    </xdr:from>
    <xdr:to>
      <xdr:col>11</xdr:col>
      <xdr:colOff>952500</xdr:colOff>
      <xdr:row>148</xdr:row>
      <xdr:rowOff>847724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3558B408-90D7-AE54-925C-D277A78C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r:link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51895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149</xdr:row>
      <xdr:rowOff>95249</xdr:rowOff>
    </xdr:from>
    <xdr:to>
      <xdr:col>11</xdr:col>
      <xdr:colOff>952500</xdr:colOff>
      <xdr:row>149</xdr:row>
      <xdr:rowOff>847724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0515FEDA-0325-BDFB-9D52-A3ECF715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r:link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61801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150</xdr:row>
      <xdr:rowOff>95249</xdr:rowOff>
    </xdr:from>
    <xdr:to>
      <xdr:col>11</xdr:col>
      <xdr:colOff>952500</xdr:colOff>
      <xdr:row>150</xdr:row>
      <xdr:rowOff>847724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E684EDF9-1330-A5FA-0563-95C3EE75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r:link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71707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151</xdr:row>
      <xdr:rowOff>95249</xdr:rowOff>
    </xdr:from>
    <xdr:to>
      <xdr:col>11</xdr:col>
      <xdr:colOff>952500</xdr:colOff>
      <xdr:row>151</xdr:row>
      <xdr:rowOff>847724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B5AD84EB-80AA-669C-DE01-711DC043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r:link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81613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152</xdr:row>
      <xdr:rowOff>95249</xdr:rowOff>
    </xdr:from>
    <xdr:to>
      <xdr:col>11</xdr:col>
      <xdr:colOff>952500</xdr:colOff>
      <xdr:row>152</xdr:row>
      <xdr:rowOff>847724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FF6FC0A7-2FAB-9188-DF96-284464C1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r:link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491519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153</xdr:row>
      <xdr:rowOff>95249</xdr:rowOff>
    </xdr:from>
    <xdr:to>
      <xdr:col>11</xdr:col>
      <xdr:colOff>1038225</xdr:colOff>
      <xdr:row>153</xdr:row>
      <xdr:rowOff>933449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C22CB79D-7EA4-99CE-AFFE-DF5C987B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1237949"/>
          <a:ext cx="838200" cy="838200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154</xdr:row>
      <xdr:rowOff>95249</xdr:rowOff>
    </xdr:from>
    <xdr:to>
      <xdr:col>11</xdr:col>
      <xdr:colOff>952500</xdr:colOff>
      <xdr:row>154</xdr:row>
      <xdr:rowOff>847724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7B2A1DAF-6A02-069E-2CD3-86E414FC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11331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155</xdr:row>
      <xdr:rowOff>95249</xdr:rowOff>
    </xdr:from>
    <xdr:to>
      <xdr:col>11</xdr:col>
      <xdr:colOff>952500</xdr:colOff>
      <xdr:row>155</xdr:row>
      <xdr:rowOff>847724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5B18A230-D8F5-2C7B-3D7B-5BD2C4BEC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21237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156</xdr:row>
      <xdr:rowOff>95249</xdr:rowOff>
    </xdr:from>
    <xdr:to>
      <xdr:col>11</xdr:col>
      <xdr:colOff>952500</xdr:colOff>
      <xdr:row>156</xdr:row>
      <xdr:rowOff>847724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F25F4530-EFF6-402A-AA23-CC6EC4B3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r:link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31143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157</xdr:row>
      <xdr:rowOff>95249</xdr:rowOff>
    </xdr:from>
    <xdr:to>
      <xdr:col>11</xdr:col>
      <xdr:colOff>952500</xdr:colOff>
      <xdr:row>157</xdr:row>
      <xdr:rowOff>847724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9D4F4F8C-C359-B605-FBC3-EB464CA4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r:link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41049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158</xdr:row>
      <xdr:rowOff>95249</xdr:rowOff>
    </xdr:from>
    <xdr:to>
      <xdr:col>11</xdr:col>
      <xdr:colOff>952500</xdr:colOff>
      <xdr:row>158</xdr:row>
      <xdr:rowOff>847724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7EEAC196-4869-1717-8B92-295352C3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50955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159</xdr:row>
      <xdr:rowOff>95249</xdr:rowOff>
    </xdr:from>
    <xdr:to>
      <xdr:col>11</xdr:col>
      <xdr:colOff>952500</xdr:colOff>
      <xdr:row>159</xdr:row>
      <xdr:rowOff>847724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ADB67121-0B45-57A9-EB5A-59E5B5E23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60861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160</xdr:row>
      <xdr:rowOff>95249</xdr:rowOff>
    </xdr:from>
    <xdr:to>
      <xdr:col>11</xdr:col>
      <xdr:colOff>952500</xdr:colOff>
      <xdr:row>160</xdr:row>
      <xdr:rowOff>847724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48504749-CA13-FAAD-9DD1-F39BD650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70767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161</xdr:row>
      <xdr:rowOff>95249</xdr:rowOff>
    </xdr:from>
    <xdr:to>
      <xdr:col>11</xdr:col>
      <xdr:colOff>952500</xdr:colOff>
      <xdr:row>161</xdr:row>
      <xdr:rowOff>847724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29C6918D-2570-2B36-ACAD-05DD0F4D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80673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162</xdr:row>
      <xdr:rowOff>95249</xdr:rowOff>
    </xdr:from>
    <xdr:to>
      <xdr:col>11</xdr:col>
      <xdr:colOff>952500</xdr:colOff>
      <xdr:row>162</xdr:row>
      <xdr:rowOff>847724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9C59D60F-32A1-DD64-2A77-577FD6AC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90579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163</xdr:row>
      <xdr:rowOff>95249</xdr:rowOff>
    </xdr:from>
    <xdr:to>
      <xdr:col>11</xdr:col>
      <xdr:colOff>952500</xdr:colOff>
      <xdr:row>163</xdr:row>
      <xdr:rowOff>847724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3C3E8BC9-BA9B-A032-2E3D-1DB9EA750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00485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164</xdr:row>
      <xdr:rowOff>95249</xdr:rowOff>
    </xdr:from>
    <xdr:to>
      <xdr:col>11</xdr:col>
      <xdr:colOff>952500</xdr:colOff>
      <xdr:row>164</xdr:row>
      <xdr:rowOff>847724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FF9BBB9B-8EEC-A247-B796-DF898AC5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10391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165</xdr:row>
      <xdr:rowOff>95249</xdr:rowOff>
    </xdr:from>
    <xdr:to>
      <xdr:col>11</xdr:col>
      <xdr:colOff>952500</xdr:colOff>
      <xdr:row>165</xdr:row>
      <xdr:rowOff>847724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F8E66339-50CA-F065-9874-813B31A49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20297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166</xdr:row>
      <xdr:rowOff>95249</xdr:rowOff>
    </xdr:from>
    <xdr:to>
      <xdr:col>11</xdr:col>
      <xdr:colOff>952500</xdr:colOff>
      <xdr:row>166</xdr:row>
      <xdr:rowOff>847724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957AD2DF-5B73-1F86-EBC1-9C3A3F75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r:link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30203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167</xdr:row>
      <xdr:rowOff>95249</xdr:rowOff>
    </xdr:from>
    <xdr:to>
      <xdr:col>11</xdr:col>
      <xdr:colOff>952500</xdr:colOff>
      <xdr:row>167</xdr:row>
      <xdr:rowOff>847724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2911BCC1-4FC9-43C8-7671-F6D87759D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40109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168</xdr:row>
      <xdr:rowOff>95249</xdr:rowOff>
    </xdr:from>
    <xdr:to>
      <xdr:col>11</xdr:col>
      <xdr:colOff>952500</xdr:colOff>
      <xdr:row>168</xdr:row>
      <xdr:rowOff>847724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36AB1C9E-32D1-A057-376A-0BBF4D32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50015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169</xdr:row>
      <xdr:rowOff>95249</xdr:rowOff>
    </xdr:from>
    <xdr:to>
      <xdr:col>11</xdr:col>
      <xdr:colOff>952500</xdr:colOff>
      <xdr:row>169</xdr:row>
      <xdr:rowOff>847724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631E26B9-A96C-42CE-EFA0-3CFAF773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r:link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59921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170</xdr:row>
      <xdr:rowOff>95249</xdr:rowOff>
    </xdr:from>
    <xdr:to>
      <xdr:col>11</xdr:col>
      <xdr:colOff>952500</xdr:colOff>
      <xdr:row>170</xdr:row>
      <xdr:rowOff>847724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06E1F20D-AB1F-6FDF-ECD3-37015567A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69827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171</xdr:row>
      <xdr:rowOff>95249</xdr:rowOff>
    </xdr:from>
    <xdr:to>
      <xdr:col>11</xdr:col>
      <xdr:colOff>952500</xdr:colOff>
      <xdr:row>171</xdr:row>
      <xdr:rowOff>847724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C60B3DD7-DFC6-07F5-D129-D28D2BC0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79733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172</xdr:row>
      <xdr:rowOff>95249</xdr:rowOff>
    </xdr:from>
    <xdr:to>
      <xdr:col>11</xdr:col>
      <xdr:colOff>952500</xdr:colOff>
      <xdr:row>172</xdr:row>
      <xdr:rowOff>847724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A0D2E403-8F0A-0004-AF09-B462B77B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89639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173</xdr:row>
      <xdr:rowOff>95249</xdr:rowOff>
    </xdr:from>
    <xdr:to>
      <xdr:col>11</xdr:col>
      <xdr:colOff>952500</xdr:colOff>
      <xdr:row>173</xdr:row>
      <xdr:rowOff>847724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0DB7B01B-699A-1F1F-5AFF-D7EA51FA8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r:link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699545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174</xdr:row>
      <xdr:rowOff>95249</xdr:rowOff>
    </xdr:from>
    <xdr:to>
      <xdr:col>11</xdr:col>
      <xdr:colOff>952500</xdr:colOff>
      <xdr:row>174</xdr:row>
      <xdr:rowOff>847724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8E2508EA-4625-A1CD-6076-F8EE964AA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r:link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09451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175</xdr:row>
      <xdr:rowOff>95249</xdr:rowOff>
    </xdr:from>
    <xdr:to>
      <xdr:col>11</xdr:col>
      <xdr:colOff>952500</xdr:colOff>
      <xdr:row>175</xdr:row>
      <xdr:rowOff>847724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801C6560-6D7F-C404-2DED-97DC4787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r:link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19357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176</xdr:row>
      <xdr:rowOff>95249</xdr:rowOff>
    </xdr:from>
    <xdr:to>
      <xdr:col>11</xdr:col>
      <xdr:colOff>952500</xdr:colOff>
      <xdr:row>176</xdr:row>
      <xdr:rowOff>847724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D35E0262-1201-4555-06A1-D9C8D3D7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r:link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29263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177</xdr:row>
      <xdr:rowOff>95249</xdr:rowOff>
    </xdr:from>
    <xdr:to>
      <xdr:col>11</xdr:col>
      <xdr:colOff>952500</xdr:colOff>
      <xdr:row>177</xdr:row>
      <xdr:rowOff>847724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632C2BB5-369F-9774-4C3F-F79B31102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r:link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4488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178</xdr:row>
      <xdr:rowOff>95249</xdr:rowOff>
    </xdr:from>
    <xdr:to>
      <xdr:col>11</xdr:col>
      <xdr:colOff>952500</xdr:colOff>
      <xdr:row>178</xdr:row>
      <xdr:rowOff>847724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307DED0E-5E1B-AB40-EFE4-DB6B0E6E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r:link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5479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179</xdr:row>
      <xdr:rowOff>95249</xdr:rowOff>
    </xdr:from>
    <xdr:to>
      <xdr:col>11</xdr:col>
      <xdr:colOff>952500</xdr:colOff>
      <xdr:row>179</xdr:row>
      <xdr:rowOff>847724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C01BCCBF-D796-D9B8-25CA-DA7D02E8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6469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180</xdr:row>
      <xdr:rowOff>95249</xdr:rowOff>
    </xdr:from>
    <xdr:to>
      <xdr:col>11</xdr:col>
      <xdr:colOff>952500</xdr:colOff>
      <xdr:row>180</xdr:row>
      <xdr:rowOff>847724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A45345E6-0A6F-D7CF-FDDD-444128A4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7460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181</xdr:row>
      <xdr:rowOff>95249</xdr:rowOff>
    </xdr:from>
    <xdr:to>
      <xdr:col>11</xdr:col>
      <xdr:colOff>952500</xdr:colOff>
      <xdr:row>181</xdr:row>
      <xdr:rowOff>847724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77342A00-E0FB-2868-5B7C-E7B4F307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8450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182</xdr:row>
      <xdr:rowOff>95249</xdr:rowOff>
    </xdr:from>
    <xdr:to>
      <xdr:col>11</xdr:col>
      <xdr:colOff>952500</xdr:colOff>
      <xdr:row>182</xdr:row>
      <xdr:rowOff>847724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B8E35E32-C8BB-EB56-9AE8-C98E4C59D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r:link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79441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183</xdr:row>
      <xdr:rowOff>95249</xdr:rowOff>
    </xdr:from>
    <xdr:to>
      <xdr:col>11</xdr:col>
      <xdr:colOff>952500</xdr:colOff>
      <xdr:row>183</xdr:row>
      <xdr:rowOff>847724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8D8A6E86-C6E2-9D21-F4C9-C1877B31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r:link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0432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304801</xdr:colOff>
      <xdr:row>184</xdr:row>
      <xdr:rowOff>47625</xdr:rowOff>
    </xdr:from>
    <xdr:to>
      <xdr:col>11</xdr:col>
      <xdr:colOff>1171577</xdr:colOff>
      <xdr:row>184</xdr:row>
      <xdr:rowOff>914401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D4D572B0-AA24-6E6E-12D2-432B640C4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r:link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6" y="181898925"/>
          <a:ext cx="866776" cy="866776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185</xdr:row>
      <xdr:rowOff>95249</xdr:rowOff>
    </xdr:from>
    <xdr:to>
      <xdr:col>11</xdr:col>
      <xdr:colOff>952500</xdr:colOff>
      <xdr:row>185</xdr:row>
      <xdr:rowOff>847724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79197098-07DF-6682-A47A-9E0AD9D7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2413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186</xdr:row>
      <xdr:rowOff>95249</xdr:rowOff>
    </xdr:from>
    <xdr:to>
      <xdr:col>11</xdr:col>
      <xdr:colOff>952500</xdr:colOff>
      <xdr:row>186</xdr:row>
      <xdr:rowOff>847724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089F8779-93D5-F649-744C-9A9BFCDAD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3403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187</xdr:row>
      <xdr:rowOff>95249</xdr:rowOff>
    </xdr:from>
    <xdr:to>
      <xdr:col>11</xdr:col>
      <xdr:colOff>952500</xdr:colOff>
      <xdr:row>187</xdr:row>
      <xdr:rowOff>847724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8D38250A-9C06-C627-DDE4-88157596E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4394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188</xdr:row>
      <xdr:rowOff>95249</xdr:rowOff>
    </xdr:from>
    <xdr:to>
      <xdr:col>11</xdr:col>
      <xdr:colOff>952500</xdr:colOff>
      <xdr:row>188</xdr:row>
      <xdr:rowOff>847724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6B9EA0A5-01EF-B28E-9421-B1386EBF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5385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189</xdr:row>
      <xdr:rowOff>95249</xdr:rowOff>
    </xdr:from>
    <xdr:to>
      <xdr:col>11</xdr:col>
      <xdr:colOff>952500</xdr:colOff>
      <xdr:row>189</xdr:row>
      <xdr:rowOff>847724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DAFF32C0-E929-6260-EA89-79F4A954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6375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190</xdr:row>
      <xdr:rowOff>95249</xdr:rowOff>
    </xdr:from>
    <xdr:to>
      <xdr:col>11</xdr:col>
      <xdr:colOff>952500</xdr:colOff>
      <xdr:row>190</xdr:row>
      <xdr:rowOff>847724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6A928A45-3E4F-DA65-FA70-3EE7A710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7366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191</xdr:row>
      <xdr:rowOff>95249</xdr:rowOff>
    </xdr:from>
    <xdr:to>
      <xdr:col>11</xdr:col>
      <xdr:colOff>952500</xdr:colOff>
      <xdr:row>191</xdr:row>
      <xdr:rowOff>847724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16D20984-04BD-E4C3-B734-65BFAEB7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8356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192</xdr:row>
      <xdr:rowOff>95249</xdr:rowOff>
    </xdr:from>
    <xdr:to>
      <xdr:col>11</xdr:col>
      <xdr:colOff>952500</xdr:colOff>
      <xdr:row>192</xdr:row>
      <xdr:rowOff>847724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7D22DAF9-16E1-E1FD-B6C5-41FD61986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89347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193</xdr:row>
      <xdr:rowOff>95249</xdr:rowOff>
    </xdr:from>
    <xdr:to>
      <xdr:col>11</xdr:col>
      <xdr:colOff>952500</xdr:colOff>
      <xdr:row>193</xdr:row>
      <xdr:rowOff>847724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69FECEBA-F7CC-40BD-4597-59D3B4C5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0338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194</xdr:row>
      <xdr:rowOff>95249</xdr:rowOff>
    </xdr:from>
    <xdr:to>
      <xdr:col>11</xdr:col>
      <xdr:colOff>952500</xdr:colOff>
      <xdr:row>194</xdr:row>
      <xdr:rowOff>847724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830A0DAF-1699-688A-E091-D411F0FCC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1328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195</xdr:row>
      <xdr:rowOff>95249</xdr:rowOff>
    </xdr:from>
    <xdr:to>
      <xdr:col>11</xdr:col>
      <xdr:colOff>952500</xdr:colOff>
      <xdr:row>195</xdr:row>
      <xdr:rowOff>847724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A78108F1-FC2F-9BE1-8440-9B7798C0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2319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196</xdr:row>
      <xdr:rowOff>95249</xdr:rowOff>
    </xdr:from>
    <xdr:to>
      <xdr:col>11</xdr:col>
      <xdr:colOff>952500</xdr:colOff>
      <xdr:row>196</xdr:row>
      <xdr:rowOff>847724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2FF53798-3B19-A779-9CD2-89B1DC11C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3309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197</xdr:row>
      <xdr:rowOff>95249</xdr:rowOff>
    </xdr:from>
    <xdr:to>
      <xdr:col>11</xdr:col>
      <xdr:colOff>952500</xdr:colOff>
      <xdr:row>197</xdr:row>
      <xdr:rowOff>847724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BF22CD25-C40B-892F-2BAA-59854155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4300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198</xdr:row>
      <xdr:rowOff>95249</xdr:rowOff>
    </xdr:from>
    <xdr:to>
      <xdr:col>11</xdr:col>
      <xdr:colOff>952500</xdr:colOff>
      <xdr:row>198</xdr:row>
      <xdr:rowOff>847724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0892484C-0D02-39D1-4475-65CF378B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5291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199</xdr:row>
      <xdr:rowOff>95249</xdr:rowOff>
    </xdr:from>
    <xdr:to>
      <xdr:col>11</xdr:col>
      <xdr:colOff>952500</xdr:colOff>
      <xdr:row>199</xdr:row>
      <xdr:rowOff>847724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2C603CF2-AAC3-0C10-3E19-C445EB30A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6281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200</xdr:row>
      <xdr:rowOff>95249</xdr:rowOff>
    </xdr:from>
    <xdr:to>
      <xdr:col>11</xdr:col>
      <xdr:colOff>952500</xdr:colOff>
      <xdr:row>200</xdr:row>
      <xdr:rowOff>847724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AC122558-135D-481D-A232-1017F6A3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7272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201</xdr:row>
      <xdr:rowOff>95249</xdr:rowOff>
    </xdr:from>
    <xdr:to>
      <xdr:col>11</xdr:col>
      <xdr:colOff>952500</xdr:colOff>
      <xdr:row>201</xdr:row>
      <xdr:rowOff>847724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6062479F-7718-F163-5513-69BF4584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8262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202</xdr:row>
      <xdr:rowOff>95249</xdr:rowOff>
    </xdr:from>
    <xdr:to>
      <xdr:col>11</xdr:col>
      <xdr:colOff>952500</xdr:colOff>
      <xdr:row>202</xdr:row>
      <xdr:rowOff>847724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4BC95192-28B5-7DEB-ABBC-E71D2D53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99253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203</xdr:row>
      <xdr:rowOff>95249</xdr:rowOff>
    </xdr:from>
    <xdr:to>
      <xdr:col>11</xdr:col>
      <xdr:colOff>952500</xdr:colOff>
      <xdr:row>203</xdr:row>
      <xdr:rowOff>847724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07C22521-0CE9-AA8E-6BE9-2F6A1EA47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0244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204</xdr:row>
      <xdr:rowOff>95249</xdr:rowOff>
    </xdr:from>
    <xdr:to>
      <xdr:col>11</xdr:col>
      <xdr:colOff>952500</xdr:colOff>
      <xdr:row>204</xdr:row>
      <xdr:rowOff>847724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D642AE85-8CB6-1019-44A8-EA6B4081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1234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205</xdr:row>
      <xdr:rowOff>95249</xdr:rowOff>
    </xdr:from>
    <xdr:to>
      <xdr:col>11</xdr:col>
      <xdr:colOff>952500</xdr:colOff>
      <xdr:row>205</xdr:row>
      <xdr:rowOff>847724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F7BEA5DA-BC9F-20F4-7B95-3AFC1468E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2225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206</xdr:row>
      <xdr:rowOff>95249</xdr:rowOff>
    </xdr:from>
    <xdr:to>
      <xdr:col>11</xdr:col>
      <xdr:colOff>952500</xdr:colOff>
      <xdr:row>206</xdr:row>
      <xdr:rowOff>847724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B406D04F-3733-5F60-212F-8717AEFA2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3215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207</xdr:row>
      <xdr:rowOff>95249</xdr:rowOff>
    </xdr:from>
    <xdr:to>
      <xdr:col>11</xdr:col>
      <xdr:colOff>952500</xdr:colOff>
      <xdr:row>207</xdr:row>
      <xdr:rowOff>847724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D5AFF77B-A051-E517-88E5-64D4070F0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4206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208</xdr:row>
      <xdr:rowOff>95249</xdr:rowOff>
    </xdr:from>
    <xdr:to>
      <xdr:col>11</xdr:col>
      <xdr:colOff>952500</xdr:colOff>
      <xdr:row>208</xdr:row>
      <xdr:rowOff>847724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985E8291-C3E2-8C8C-DCF0-7E74AF243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5197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209</xdr:row>
      <xdr:rowOff>95249</xdr:rowOff>
    </xdr:from>
    <xdr:to>
      <xdr:col>11</xdr:col>
      <xdr:colOff>952500</xdr:colOff>
      <xdr:row>209</xdr:row>
      <xdr:rowOff>847724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96980234-3303-6ABE-10EB-CF23FE0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6187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210</xdr:row>
      <xdr:rowOff>95249</xdr:rowOff>
    </xdr:from>
    <xdr:to>
      <xdr:col>11</xdr:col>
      <xdr:colOff>952500</xdr:colOff>
      <xdr:row>210</xdr:row>
      <xdr:rowOff>847724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6E98AEA7-427B-09AB-9161-0FFBA34F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7178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211</xdr:row>
      <xdr:rowOff>95249</xdr:rowOff>
    </xdr:from>
    <xdr:to>
      <xdr:col>11</xdr:col>
      <xdr:colOff>952500</xdr:colOff>
      <xdr:row>211</xdr:row>
      <xdr:rowOff>847724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85BB481E-B0BF-BD70-EDA5-121D6C58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8168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212</xdr:row>
      <xdr:rowOff>95249</xdr:rowOff>
    </xdr:from>
    <xdr:to>
      <xdr:col>11</xdr:col>
      <xdr:colOff>952500</xdr:colOff>
      <xdr:row>212</xdr:row>
      <xdr:rowOff>847724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BFD329E1-DF47-91D7-EF22-6A20C3F8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09159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213</xdr:row>
      <xdr:rowOff>95249</xdr:rowOff>
    </xdr:from>
    <xdr:to>
      <xdr:col>11</xdr:col>
      <xdr:colOff>952500</xdr:colOff>
      <xdr:row>213</xdr:row>
      <xdr:rowOff>847724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DD2417B3-B7DE-8814-BBED-D32DCF03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0150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214</xdr:row>
      <xdr:rowOff>95249</xdr:rowOff>
    </xdr:from>
    <xdr:to>
      <xdr:col>11</xdr:col>
      <xdr:colOff>952500</xdr:colOff>
      <xdr:row>214</xdr:row>
      <xdr:rowOff>847724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4707D39F-1EA4-F03E-C164-EAB55C5E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1140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215</xdr:row>
      <xdr:rowOff>95249</xdr:rowOff>
    </xdr:from>
    <xdr:to>
      <xdr:col>11</xdr:col>
      <xdr:colOff>952500</xdr:colOff>
      <xdr:row>215</xdr:row>
      <xdr:rowOff>847724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8490A48B-6665-2341-EACB-79A4BE73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2131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216</xdr:row>
      <xdr:rowOff>95249</xdr:rowOff>
    </xdr:from>
    <xdr:to>
      <xdr:col>11</xdr:col>
      <xdr:colOff>952500</xdr:colOff>
      <xdr:row>216</xdr:row>
      <xdr:rowOff>847724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3AE00369-1592-0770-7F10-77DC8FB32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3121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217</xdr:row>
      <xdr:rowOff>95249</xdr:rowOff>
    </xdr:from>
    <xdr:to>
      <xdr:col>11</xdr:col>
      <xdr:colOff>952500</xdr:colOff>
      <xdr:row>217</xdr:row>
      <xdr:rowOff>847724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B890C881-DB76-1293-0C92-9382DCDC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4112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218</xdr:row>
      <xdr:rowOff>95249</xdr:rowOff>
    </xdr:from>
    <xdr:to>
      <xdr:col>11</xdr:col>
      <xdr:colOff>952500</xdr:colOff>
      <xdr:row>218</xdr:row>
      <xdr:rowOff>847724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F3942212-F4E0-EE26-D5B2-7886D04C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5103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219</xdr:row>
      <xdr:rowOff>95249</xdr:rowOff>
    </xdr:from>
    <xdr:to>
      <xdr:col>11</xdr:col>
      <xdr:colOff>952500</xdr:colOff>
      <xdr:row>219</xdr:row>
      <xdr:rowOff>847724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6711BC02-9069-DF8D-82D8-910F9E740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6093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220</xdr:row>
      <xdr:rowOff>95249</xdr:rowOff>
    </xdr:from>
    <xdr:to>
      <xdr:col>11</xdr:col>
      <xdr:colOff>952500</xdr:colOff>
      <xdr:row>220</xdr:row>
      <xdr:rowOff>847724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CC8453A0-9429-0829-13DA-F2A7F0BF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7084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221</xdr:row>
      <xdr:rowOff>95249</xdr:rowOff>
    </xdr:from>
    <xdr:to>
      <xdr:col>11</xdr:col>
      <xdr:colOff>952500</xdr:colOff>
      <xdr:row>221</xdr:row>
      <xdr:rowOff>847724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6E19B7A6-4406-6CE0-E154-9681AAAE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8074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222</xdr:row>
      <xdr:rowOff>95249</xdr:rowOff>
    </xdr:from>
    <xdr:to>
      <xdr:col>11</xdr:col>
      <xdr:colOff>952500</xdr:colOff>
      <xdr:row>222</xdr:row>
      <xdr:rowOff>847724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E1A076CF-C3F1-F033-23F2-C3C7411C3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19065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223</xdr:row>
      <xdr:rowOff>95249</xdr:rowOff>
    </xdr:from>
    <xdr:to>
      <xdr:col>11</xdr:col>
      <xdr:colOff>952500</xdr:colOff>
      <xdr:row>223</xdr:row>
      <xdr:rowOff>847724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EBBE28E5-1BEE-897A-1D1C-4ACFC1A2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0056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224</xdr:row>
      <xdr:rowOff>95249</xdr:rowOff>
    </xdr:from>
    <xdr:to>
      <xdr:col>11</xdr:col>
      <xdr:colOff>952500</xdr:colOff>
      <xdr:row>224</xdr:row>
      <xdr:rowOff>847724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22DA75E4-2E50-BDAD-8821-1B51676F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1046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225</xdr:row>
      <xdr:rowOff>95249</xdr:rowOff>
    </xdr:from>
    <xdr:to>
      <xdr:col>11</xdr:col>
      <xdr:colOff>952500</xdr:colOff>
      <xdr:row>225</xdr:row>
      <xdr:rowOff>847724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90223D34-AB85-A411-3089-EFF92CD07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r:link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2037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226</xdr:row>
      <xdr:rowOff>95249</xdr:rowOff>
    </xdr:from>
    <xdr:to>
      <xdr:col>11</xdr:col>
      <xdr:colOff>952500</xdr:colOff>
      <xdr:row>226</xdr:row>
      <xdr:rowOff>847724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06070B7A-2A4F-7532-375B-3210DA312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r:link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3027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227</xdr:row>
      <xdr:rowOff>95249</xdr:rowOff>
    </xdr:from>
    <xdr:to>
      <xdr:col>11</xdr:col>
      <xdr:colOff>952500</xdr:colOff>
      <xdr:row>227</xdr:row>
      <xdr:rowOff>847724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C8E45288-65F0-EF18-CDAF-B435FCD8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r:link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4018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228</xdr:row>
      <xdr:rowOff>95249</xdr:rowOff>
    </xdr:from>
    <xdr:to>
      <xdr:col>11</xdr:col>
      <xdr:colOff>952500</xdr:colOff>
      <xdr:row>228</xdr:row>
      <xdr:rowOff>847724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418F8E16-0E4E-728D-948C-F25CE7398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r:link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5009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229</xdr:row>
      <xdr:rowOff>95249</xdr:rowOff>
    </xdr:from>
    <xdr:to>
      <xdr:col>11</xdr:col>
      <xdr:colOff>952500</xdr:colOff>
      <xdr:row>229</xdr:row>
      <xdr:rowOff>847724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F8D4D26E-B0E7-C8B4-F9DF-BE94F709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r:link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5999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230</xdr:row>
      <xdr:rowOff>95249</xdr:rowOff>
    </xdr:from>
    <xdr:to>
      <xdr:col>11</xdr:col>
      <xdr:colOff>952500</xdr:colOff>
      <xdr:row>230</xdr:row>
      <xdr:rowOff>847724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66078765-C8A2-9A0E-7BC0-D98B67BE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r:link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6990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231</xdr:row>
      <xdr:rowOff>95249</xdr:rowOff>
    </xdr:from>
    <xdr:to>
      <xdr:col>11</xdr:col>
      <xdr:colOff>952500</xdr:colOff>
      <xdr:row>231</xdr:row>
      <xdr:rowOff>847724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6227A4AF-4398-74D2-D057-D287D298E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r:link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7980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232</xdr:row>
      <xdr:rowOff>95249</xdr:rowOff>
    </xdr:from>
    <xdr:to>
      <xdr:col>11</xdr:col>
      <xdr:colOff>952500</xdr:colOff>
      <xdr:row>232</xdr:row>
      <xdr:rowOff>847724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607E3FAC-D19A-996D-9DB1-E385CC3E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r:link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8971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233</xdr:row>
      <xdr:rowOff>95249</xdr:rowOff>
    </xdr:from>
    <xdr:to>
      <xdr:col>11</xdr:col>
      <xdr:colOff>952500</xdr:colOff>
      <xdr:row>233</xdr:row>
      <xdr:rowOff>847724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49563E5C-F1DD-FD82-98E5-72A151FB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r:link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29962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234</xdr:row>
      <xdr:rowOff>95249</xdr:rowOff>
    </xdr:from>
    <xdr:to>
      <xdr:col>11</xdr:col>
      <xdr:colOff>952500</xdr:colOff>
      <xdr:row>234</xdr:row>
      <xdr:rowOff>847724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05938141-6CE2-45FE-E727-B80E755A7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r:link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0952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235</xdr:row>
      <xdr:rowOff>95249</xdr:rowOff>
    </xdr:from>
    <xdr:to>
      <xdr:col>11</xdr:col>
      <xdr:colOff>952500</xdr:colOff>
      <xdr:row>235</xdr:row>
      <xdr:rowOff>847724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0CD225E3-B621-3791-D1FF-8BB7AF7C0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r:link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1943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236</xdr:row>
      <xdr:rowOff>95249</xdr:rowOff>
    </xdr:from>
    <xdr:to>
      <xdr:col>11</xdr:col>
      <xdr:colOff>952500</xdr:colOff>
      <xdr:row>236</xdr:row>
      <xdr:rowOff>847724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2CF5527E-87A5-4ACF-2CA3-D71C8614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r:link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2933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237</xdr:row>
      <xdr:rowOff>95249</xdr:rowOff>
    </xdr:from>
    <xdr:to>
      <xdr:col>11</xdr:col>
      <xdr:colOff>952500</xdr:colOff>
      <xdr:row>237</xdr:row>
      <xdr:rowOff>847724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90886241-D1D6-5F64-C6DF-CF906E94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r:link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3924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238</xdr:row>
      <xdr:rowOff>95249</xdr:rowOff>
    </xdr:from>
    <xdr:to>
      <xdr:col>11</xdr:col>
      <xdr:colOff>952500</xdr:colOff>
      <xdr:row>238</xdr:row>
      <xdr:rowOff>847724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E0B5EF68-DA5A-7FD6-6E9D-CE3CB7ED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r:link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4915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239</xdr:row>
      <xdr:rowOff>95249</xdr:rowOff>
    </xdr:from>
    <xdr:to>
      <xdr:col>11</xdr:col>
      <xdr:colOff>952500</xdr:colOff>
      <xdr:row>239</xdr:row>
      <xdr:rowOff>847724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092441E5-3243-1067-8EBB-C127AE72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5905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240</xdr:row>
      <xdr:rowOff>95249</xdr:rowOff>
    </xdr:from>
    <xdr:to>
      <xdr:col>11</xdr:col>
      <xdr:colOff>952500</xdr:colOff>
      <xdr:row>240</xdr:row>
      <xdr:rowOff>847724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2800D725-CAC9-B4E2-A788-51E0F79F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6896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241</xdr:row>
      <xdr:rowOff>95249</xdr:rowOff>
    </xdr:from>
    <xdr:to>
      <xdr:col>11</xdr:col>
      <xdr:colOff>952500</xdr:colOff>
      <xdr:row>241</xdr:row>
      <xdr:rowOff>847724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09AAABF2-6BAC-C3C4-E34B-A39C5F251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7886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242</xdr:row>
      <xdr:rowOff>95249</xdr:rowOff>
    </xdr:from>
    <xdr:to>
      <xdr:col>11</xdr:col>
      <xdr:colOff>952500</xdr:colOff>
      <xdr:row>242</xdr:row>
      <xdr:rowOff>847724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24295031-BC8A-C022-5CF0-38FE80EC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8877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243</xdr:row>
      <xdr:rowOff>95249</xdr:rowOff>
    </xdr:from>
    <xdr:to>
      <xdr:col>11</xdr:col>
      <xdr:colOff>952500</xdr:colOff>
      <xdr:row>243</xdr:row>
      <xdr:rowOff>847724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EACB38B5-5F5D-8612-2395-C7F2A358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r:link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39868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244</xdr:row>
      <xdr:rowOff>95249</xdr:rowOff>
    </xdr:from>
    <xdr:to>
      <xdr:col>11</xdr:col>
      <xdr:colOff>952500</xdr:colOff>
      <xdr:row>244</xdr:row>
      <xdr:rowOff>847724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5DC7E153-137C-EDB2-E574-0B46276F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r:link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0858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245</xdr:row>
      <xdr:rowOff>95249</xdr:rowOff>
    </xdr:from>
    <xdr:to>
      <xdr:col>11</xdr:col>
      <xdr:colOff>952500</xdr:colOff>
      <xdr:row>245</xdr:row>
      <xdr:rowOff>847724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0F61A47F-52BA-B361-B950-5E99956F5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r:link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1849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246</xdr:row>
      <xdr:rowOff>95249</xdr:rowOff>
    </xdr:from>
    <xdr:to>
      <xdr:col>11</xdr:col>
      <xdr:colOff>952500</xdr:colOff>
      <xdr:row>246</xdr:row>
      <xdr:rowOff>847724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462C3F06-F5A8-1482-79EE-90274E738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r:link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2839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247</xdr:row>
      <xdr:rowOff>95249</xdr:rowOff>
    </xdr:from>
    <xdr:to>
      <xdr:col>11</xdr:col>
      <xdr:colOff>952500</xdr:colOff>
      <xdr:row>247</xdr:row>
      <xdr:rowOff>847724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1678624A-9ADC-FDBF-1406-774D723F4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r:link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3830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248</xdr:row>
      <xdr:rowOff>95249</xdr:rowOff>
    </xdr:from>
    <xdr:to>
      <xdr:col>11</xdr:col>
      <xdr:colOff>952500</xdr:colOff>
      <xdr:row>248</xdr:row>
      <xdr:rowOff>847724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8ACAC2DD-45C1-BBD8-278D-E97867E6C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r:link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4821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249</xdr:row>
      <xdr:rowOff>95249</xdr:rowOff>
    </xdr:from>
    <xdr:to>
      <xdr:col>11</xdr:col>
      <xdr:colOff>952500</xdr:colOff>
      <xdr:row>249</xdr:row>
      <xdr:rowOff>847724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3C1C528A-ABBE-4009-E9E6-06FE1E4A0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r:link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5811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250</xdr:row>
      <xdr:rowOff>95249</xdr:rowOff>
    </xdr:from>
    <xdr:to>
      <xdr:col>11</xdr:col>
      <xdr:colOff>952500</xdr:colOff>
      <xdr:row>250</xdr:row>
      <xdr:rowOff>847724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BBD302F4-ADA4-C506-D24E-CAC0D78E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r:link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6802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251</xdr:row>
      <xdr:rowOff>95249</xdr:rowOff>
    </xdr:from>
    <xdr:to>
      <xdr:col>11</xdr:col>
      <xdr:colOff>952500</xdr:colOff>
      <xdr:row>251</xdr:row>
      <xdr:rowOff>847724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DFDC1BA4-49F6-3DD6-8656-D6AD6E90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r:link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7792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252</xdr:row>
      <xdr:rowOff>95249</xdr:rowOff>
    </xdr:from>
    <xdr:to>
      <xdr:col>11</xdr:col>
      <xdr:colOff>952500</xdr:colOff>
      <xdr:row>252</xdr:row>
      <xdr:rowOff>847724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6C05DB23-B94F-687B-5D8C-AF23C00B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r:link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8783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253</xdr:row>
      <xdr:rowOff>95249</xdr:rowOff>
    </xdr:from>
    <xdr:to>
      <xdr:col>11</xdr:col>
      <xdr:colOff>952500</xdr:colOff>
      <xdr:row>253</xdr:row>
      <xdr:rowOff>847724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9BA29E36-84C7-18A8-6647-43F6104A2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49774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254</xdr:row>
      <xdr:rowOff>95249</xdr:rowOff>
    </xdr:from>
    <xdr:to>
      <xdr:col>11</xdr:col>
      <xdr:colOff>952500</xdr:colOff>
      <xdr:row>254</xdr:row>
      <xdr:rowOff>847724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76F3F28E-66C9-8B39-AA92-2C42C057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r:link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0764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255</xdr:row>
      <xdr:rowOff>95249</xdr:rowOff>
    </xdr:from>
    <xdr:to>
      <xdr:col>11</xdr:col>
      <xdr:colOff>952500</xdr:colOff>
      <xdr:row>255</xdr:row>
      <xdr:rowOff>847724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24FED42A-509C-542B-2F6D-C0A2CBAC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r:link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1755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256</xdr:row>
      <xdr:rowOff>95249</xdr:rowOff>
    </xdr:from>
    <xdr:to>
      <xdr:col>11</xdr:col>
      <xdr:colOff>952500</xdr:colOff>
      <xdr:row>256</xdr:row>
      <xdr:rowOff>847724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D3CDB36E-6A93-EBBF-4A35-BF511EAA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r:link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2745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257</xdr:row>
      <xdr:rowOff>95249</xdr:rowOff>
    </xdr:from>
    <xdr:to>
      <xdr:col>11</xdr:col>
      <xdr:colOff>952500</xdr:colOff>
      <xdr:row>257</xdr:row>
      <xdr:rowOff>847724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D03EF213-270D-A426-D19D-E47A5190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r:link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3736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258</xdr:row>
      <xdr:rowOff>95249</xdr:rowOff>
    </xdr:from>
    <xdr:to>
      <xdr:col>11</xdr:col>
      <xdr:colOff>952500</xdr:colOff>
      <xdr:row>258</xdr:row>
      <xdr:rowOff>847724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55D015AE-C147-2DD2-65F0-D5A49126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r:link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4727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259</xdr:row>
      <xdr:rowOff>95249</xdr:rowOff>
    </xdr:from>
    <xdr:to>
      <xdr:col>11</xdr:col>
      <xdr:colOff>952500</xdr:colOff>
      <xdr:row>259</xdr:row>
      <xdr:rowOff>847724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38FD1982-1454-83DA-4023-B8CA4F87B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r:link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5717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260</xdr:row>
      <xdr:rowOff>95249</xdr:rowOff>
    </xdr:from>
    <xdr:to>
      <xdr:col>11</xdr:col>
      <xdr:colOff>952500</xdr:colOff>
      <xdr:row>260</xdr:row>
      <xdr:rowOff>847724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808DB3F2-E257-2AA4-9077-F8C238DA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6708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261</xdr:row>
      <xdr:rowOff>95249</xdr:rowOff>
    </xdr:from>
    <xdr:to>
      <xdr:col>11</xdr:col>
      <xdr:colOff>952500</xdr:colOff>
      <xdr:row>261</xdr:row>
      <xdr:rowOff>847724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4B554C92-466A-6588-F811-EC3D8753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7698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262</xdr:row>
      <xdr:rowOff>95249</xdr:rowOff>
    </xdr:from>
    <xdr:to>
      <xdr:col>11</xdr:col>
      <xdr:colOff>952500</xdr:colOff>
      <xdr:row>262</xdr:row>
      <xdr:rowOff>847724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33BCFA0A-2CB6-2B24-71E9-4176E50BE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8689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263</xdr:row>
      <xdr:rowOff>95249</xdr:rowOff>
    </xdr:from>
    <xdr:to>
      <xdr:col>11</xdr:col>
      <xdr:colOff>952500</xdr:colOff>
      <xdr:row>263</xdr:row>
      <xdr:rowOff>847724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B3F262F7-124F-8E5F-1D38-3B068872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9680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264</xdr:row>
      <xdr:rowOff>95249</xdr:rowOff>
    </xdr:from>
    <xdr:to>
      <xdr:col>11</xdr:col>
      <xdr:colOff>952500</xdr:colOff>
      <xdr:row>264</xdr:row>
      <xdr:rowOff>847724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2A17088E-D0A6-BD11-6783-204A30932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0670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265</xdr:row>
      <xdr:rowOff>95249</xdr:rowOff>
    </xdr:from>
    <xdr:to>
      <xdr:col>11</xdr:col>
      <xdr:colOff>952500</xdr:colOff>
      <xdr:row>265</xdr:row>
      <xdr:rowOff>847724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9B303E09-2341-D221-6A44-6A6590A8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r:link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1661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266</xdr:row>
      <xdr:rowOff>95249</xdr:rowOff>
    </xdr:from>
    <xdr:to>
      <xdr:col>11</xdr:col>
      <xdr:colOff>952500</xdr:colOff>
      <xdr:row>266</xdr:row>
      <xdr:rowOff>847724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EB2FE458-CA70-D6F0-0335-9AF2C467D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r:link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2651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267</xdr:row>
      <xdr:rowOff>95249</xdr:rowOff>
    </xdr:from>
    <xdr:to>
      <xdr:col>11</xdr:col>
      <xdr:colOff>952500</xdr:colOff>
      <xdr:row>267</xdr:row>
      <xdr:rowOff>847724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D7A35B51-CD58-A497-071C-79591BAD6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r:link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3642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268</xdr:row>
      <xdr:rowOff>95249</xdr:rowOff>
    </xdr:from>
    <xdr:to>
      <xdr:col>11</xdr:col>
      <xdr:colOff>952500</xdr:colOff>
      <xdr:row>268</xdr:row>
      <xdr:rowOff>847724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BDE9FC9E-40B7-C447-A139-92F83F2C5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r:link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4633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269</xdr:row>
      <xdr:rowOff>95249</xdr:rowOff>
    </xdr:from>
    <xdr:to>
      <xdr:col>11</xdr:col>
      <xdr:colOff>952500</xdr:colOff>
      <xdr:row>269</xdr:row>
      <xdr:rowOff>847724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97BA0C6F-D888-06E4-469E-E1A080DA2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r:link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5623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270</xdr:row>
      <xdr:rowOff>95249</xdr:rowOff>
    </xdr:from>
    <xdr:to>
      <xdr:col>11</xdr:col>
      <xdr:colOff>952500</xdr:colOff>
      <xdr:row>270</xdr:row>
      <xdr:rowOff>847724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57C7CD2B-09AE-7AD6-1724-014820311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r:link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6614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271</xdr:row>
      <xdr:rowOff>95249</xdr:rowOff>
    </xdr:from>
    <xdr:to>
      <xdr:col>11</xdr:col>
      <xdr:colOff>952500</xdr:colOff>
      <xdr:row>271</xdr:row>
      <xdr:rowOff>847724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B4E2331B-FED7-BF89-995B-74FA6960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r:link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7604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272</xdr:row>
      <xdr:rowOff>95249</xdr:rowOff>
    </xdr:from>
    <xdr:to>
      <xdr:col>11</xdr:col>
      <xdr:colOff>952500</xdr:colOff>
      <xdr:row>272</xdr:row>
      <xdr:rowOff>847724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5D2FD195-32B6-8EEA-4FDF-725C47DC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r:link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8595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273</xdr:row>
      <xdr:rowOff>95249</xdr:rowOff>
    </xdr:from>
    <xdr:to>
      <xdr:col>11</xdr:col>
      <xdr:colOff>952500</xdr:colOff>
      <xdr:row>273</xdr:row>
      <xdr:rowOff>847724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93C55D40-AFFE-3118-F800-FC75E132A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r:link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69586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274</xdr:row>
      <xdr:rowOff>95249</xdr:rowOff>
    </xdr:from>
    <xdr:to>
      <xdr:col>11</xdr:col>
      <xdr:colOff>952500</xdr:colOff>
      <xdr:row>274</xdr:row>
      <xdr:rowOff>847724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E2353244-7B6C-594E-B856-189F5413C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r:link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0576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275</xdr:row>
      <xdr:rowOff>95249</xdr:rowOff>
    </xdr:from>
    <xdr:to>
      <xdr:col>11</xdr:col>
      <xdr:colOff>952500</xdr:colOff>
      <xdr:row>275</xdr:row>
      <xdr:rowOff>847724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1161DAF1-A92F-4635-3553-646C0B0A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1567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276</xdr:row>
      <xdr:rowOff>95249</xdr:rowOff>
    </xdr:from>
    <xdr:to>
      <xdr:col>11</xdr:col>
      <xdr:colOff>952500</xdr:colOff>
      <xdr:row>276</xdr:row>
      <xdr:rowOff>847724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AA21F397-5C31-7C53-0B6B-8A00C2DC0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2557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277</xdr:row>
      <xdr:rowOff>95249</xdr:rowOff>
    </xdr:from>
    <xdr:to>
      <xdr:col>11</xdr:col>
      <xdr:colOff>952500</xdr:colOff>
      <xdr:row>277</xdr:row>
      <xdr:rowOff>847724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34BCD390-A10F-30FE-27A8-358DDF48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3548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278</xdr:row>
      <xdr:rowOff>95249</xdr:rowOff>
    </xdr:from>
    <xdr:to>
      <xdr:col>11</xdr:col>
      <xdr:colOff>952500</xdr:colOff>
      <xdr:row>278</xdr:row>
      <xdr:rowOff>847724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C736F7E6-0EFA-6C4C-8C81-F6F69C96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4539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279</xdr:row>
      <xdr:rowOff>95249</xdr:rowOff>
    </xdr:from>
    <xdr:to>
      <xdr:col>11</xdr:col>
      <xdr:colOff>952500</xdr:colOff>
      <xdr:row>279</xdr:row>
      <xdr:rowOff>847724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6C53B254-DC69-714A-BB86-8FFC5EAB9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5529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280</xdr:row>
      <xdr:rowOff>95249</xdr:rowOff>
    </xdr:from>
    <xdr:to>
      <xdr:col>11</xdr:col>
      <xdr:colOff>952500</xdr:colOff>
      <xdr:row>280</xdr:row>
      <xdr:rowOff>847724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37362D77-C5C5-5B36-25A5-91DB323E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6520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281</xdr:row>
      <xdr:rowOff>95249</xdr:rowOff>
    </xdr:from>
    <xdr:to>
      <xdr:col>11</xdr:col>
      <xdr:colOff>952500</xdr:colOff>
      <xdr:row>281</xdr:row>
      <xdr:rowOff>847724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4C44AC4B-5A08-484D-61F4-D1CB9B483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7510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282</xdr:row>
      <xdr:rowOff>95249</xdr:rowOff>
    </xdr:from>
    <xdr:to>
      <xdr:col>11</xdr:col>
      <xdr:colOff>952500</xdr:colOff>
      <xdr:row>282</xdr:row>
      <xdr:rowOff>847724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B8CA5A0C-B747-1419-CBFB-9AA24CAF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8501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283</xdr:row>
      <xdr:rowOff>95249</xdr:rowOff>
    </xdr:from>
    <xdr:to>
      <xdr:col>11</xdr:col>
      <xdr:colOff>952500</xdr:colOff>
      <xdr:row>283</xdr:row>
      <xdr:rowOff>847724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DCE31062-594C-0214-1742-5E29B55D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79492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284</xdr:row>
      <xdr:rowOff>95249</xdr:rowOff>
    </xdr:from>
    <xdr:to>
      <xdr:col>11</xdr:col>
      <xdr:colOff>952500</xdr:colOff>
      <xdr:row>284</xdr:row>
      <xdr:rowOff>847724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1F73FDBC-6CC9-E947-8D5A-7DDF5FE1C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0482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285</xdr:row>
      <xdr:rowOff>95249</xdr:rowOff>
    </xdr:from>
    <xdr:to>
      <xdr:col>11</xdr:col>
      <xdr:colOff>952500</xdr:colOff>
      <xdr:row>285</xdr:row>
      <xdr:rowOff>847724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3674CFF2-CB9C-9D5D-1CCC-6B501AF15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1473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286</xdr:row>
      <xdr:rowOff>95249</xdr:rowOff>
    </xdr:from>
    <xdr:to>
      <xdr:col>11</xdr:col>
      <xdr:colOff>952500</xdr:colOff>
      <xdr:row>286</xdr:row>
      <xdr:rowOff>847724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63ACD7EF-0B1D-9C38-3A39-168828C8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2463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287</xdr:row>
      <xdr:rowOff>95249</xdr:rowOff>
    </xdr:from>
    <xdr:to>
      <xdr:col>11</xdr:col>
      <xdr:colOff>952500</xdr:colOff>
      <xdr:row>287</xdr:row>
      <xdr:rowOff>847724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D68658EE-8C1E-ADC5-5308-3423C69C0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3454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288</xdr:row>
      <xdr:rowOff>95249</xdr:rowOff>
    </xdr:from>
    <xdr:to>
      <xdr:col>11</xdr:col>
      <xdr:colOff>952500</xdr:colOff>
      <xdr:row>288</xdr:row>
      <xdr:rowOff>847724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410C6FF4-BF3B-62E2-E7D4-DBE54B9E0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44450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289</xdr:row>
      <xdr:rowOff>95249</xdr:rowOff>
    </xdr:from>
    <xdr:to>
      <xdr:col>11</xdr:col>
      <xdr:colOff>952500</xdr:colOff>
      <xdr:row>289</xdr:row>
      <xdr:rowOff>847724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52118FD4-1F8E-F4B7-6600-B48FEED7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54356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290</xdr:row>
      <xdr:rowOff>95249</xdr:rowOff>
    </xdr:from>
    <xdr:to>
      <xdr:col>11</xdr:col>
      <xdr:colOff>952500</xdr:colOff>
      <xdr:row>290</xdr:row>
      <xdr:rowOff>847724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E55FE99C-C15B-8607-C3F5-A5B2DF42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64262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291</xdr:row>
      <xdr:rowOff>95249</xdr:rowOff>
    </xdr:from>
    <xdr:to>
      <xdr:col>11</xdr:col>
      <xdr:colOff>952500</xdr:colOff>
      <xdr:row>291</xdr:row>
      <xdr:rowOff>847724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397FAEE0-8987-A608-FA57-5CA7D732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r:link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74168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292</xdr:row>
      <xdr:rowOff>95249</xdr:rowOff>
    </xdr:from>
    <xdr:to>
      <xdr:col>11</xdr:col>
      <xdr:colOff>952500</xdr:colOff>
      <xdr:row>292</xdr:row>
      <xdr:rowOff>847724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F22E89F0-5725-1776-0BC6-CB6C99B3A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r:link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8407474"/>
          <a:ext cx="752475" cy="752475"/>
        </a:xfrm>
        <a:prstGeom prst="rect">
          <a:avLst/>
        </a:prstGeom>
      </xdr:spPr>
    </xdr:pic>
    <xdr:clientData/>
  </xdr:twoCellAnchor>
  <xdr:twoCellAnchor>
    <xdr:from>
      <xdr:col>11</xdr:col>
      <xdr:colOff>200025</xdr:colOff>
      <xdr:row>293</xdr:row>
      <xdr:rowOff>95249</xdr:rowOff>
    </xdr:from>
    <xdr:to>
      <xdr:col>11</xdr:col>
      <xdr:colOff>952500</xdr:colOff>
      <xdr:row>293</xdr:row>
      <xdr:rowOff>847724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404C7941-6461-E7EA-F886-3971788B3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r:link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89398074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5</xdr:row>
      <xdr:rowOff>171450</xdr:rowOff>
    </xdr:from>
    <xdr:to>
      <xdr:col>11</xdr:col>
      <xdr:colOff>958850</xdr:colOff>
      <xdr:row>5</xdr:row>
      <xdr:rowOff>1009650</xdr:rowOff>
    </xdr:to>
    <xdr:pic>
      <xdr:nvPicPr>
        <xdr:cNvPr id="586" name="Immagine 585">
          <a:extLst>
            <a:ext uri="{FF2B5EF4-FFF2-40B4-BE49-F238E27FC236}">
              <a16:creationId xmlns:a16="http://schemas.microsoft.com/office/drawing/2014/main" xmlns="" id="{6A87C7E3-D169-E61F-8424-A37D567E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1068050" y="4324350"/>
          <a:ext cx="6635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A856D9F-06C7-4242-A142-8A593BCFB39B}">
  <we:reference id="8a512e2b-c04e-4c06-9235-11b6cd59f584" version="1.23.0.0" store="EXCatalog" storeType="EXCatalog"/>
  <we:alternateReferences>
    <we:reference id="WA200000169" version="1.23.0.0" store="it-IT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tabSelected="1" workbookViewId="0">
      <selection activeCell="N3" sqref="N3"/>
    </sheetView>
  </sheetViews>
  <sheetFormatPr defaultRowHeight="14.25"/>
  <cols>
    <col min="1" max="1" width="8" style="1" bestFit="1" customWidth="1"/>
    <col min="2" max="2" width="24.5" style="1" bestFit="1" customWidth="1"/>
    <col min="3" max="3" width="24.875" style="1" bestFit="1" customWidth="1"/>
    <col min="4" max="4" width="13.875" style="1" bestFit="1" customWidth="1"/>
    <col min="5" max="5" width="15.5" style="1" bestFit="1" customWidth="1"/>
    <col min="6" max="6" width="19.125" style="1" bestFit="1" customWidth="1"/>
    <col min="7" max="7" width="20" style="1" bestFit="1" customWidth="1"/>
    <col min="8" max="8" width="14.125" style="1" bestFit="1" customWidth="1"/>
    <col min="9" max="9" width="6.875" style="6" bestFit="1" customWidth="1"/>
    <col min="10" max="10" width="14.875" style="2" bestFit="1" customWidth="1"/>
    <col min="11" max="11" width="14.875" style="2" customWidth="1"/>
    <col min="12" max="12" width="18.5" style="1" customWidth="1"/>
  </cols>
  <sheetData>
    <row r="1" spans="1:12" ht="36" customHeight="1">
      <c r="A1" s="7" t="s">
        <v>1</v>
      </c>
      <c r="B1" s="7" t="s">
        <v>0</v>
      </c>
      <c r="C1" s="7" t="s">
        <v>3</v>
      </c>
      <c r="D1" s="7" t="s">
        <v>624</v>
      </c>
      <c r="E1" s="7" t="s">
        <v>2</v>
      </c>
      <c r="F1" s="7" t="s">
        <v>7</v>
      </c>
      <c r="G1" s="7" t="s">
        <v>4</v>
      </c>
      <c r="H1" s="7" t="s">
        <v>14</v>
      </c>
      <c r="I1" s="8" t="s">
        <v>623</v>
      </c>
      <c r="J1" s="9" t="s">
        <v>627</v>
      </c>
      <c r="K1" s="9" t="s">
        <v>628</v>
      </c>
      <c r="L1" s="7" t="s">
        <v>625</v>
      </c>
    </row>
    <row r="2" spans="1:12" ht="78" customHeight="1">
      <c r="A2" s="3" t="s">
        <v>38</v>
      </c>
      <c r="B2" s="3" t="s">
        <v>168</v>
      </c>
      <c r="C2" s="3" t="s">
        <v>13</v>
      </c>
      <c r="D2" s="3" t="s">
        <v>167</v>
      </c>
      <c r="E2" s="3" t="s">
        <v>33</v>
      </c>
      <c r="F2" s="3"/>
      <c r="G2" s="3" t="s">
        <v>34</v>
      </c>
      <c r="H2" s="3" t="s">
        <v>169</v>
      </c>
      <c r="I2" s="5">
        <v>200</v>
      </c>
      <c r="J2" s="4">
        <v>39.9</v>
      </c>
      <c r="K2" s="4">
        <f>J2*2.5</f>
        <v>99.75</v>
      </c>
      <c r="L2" s="3"/>
    </row>
    <row r="3" spans="1:12" ht="78" customHeight="1">
      <c r="A3" s="3" t="s">
        <v>38</v>
      </c>
      <c r="B3" s="3" t="s">
        <v>168</v>
      </c>
      <c r="C3" s="3" t="s">
        <v>13</v>
      </c>
      <c r="D3" s="3" t="s">
        <v>167</v>
      </c>
      <c r="E3" s="3" t="s">
        <v>31</v>
      </c>
      <c r="F3" s="3"/>
      <c r="G3" s="3" t="s">
        <v>32</v>
      </c>
      <c r="H3" s="3" t="s">
        <v>170</v>
      </c>
      <c r="I3" s="5">
        <v>200</v>
      </c>
      <c r="J3" s="4">
        <v>39.9</v>
      </c>
      <c r="K3" s="4">
        <f t="shared" ref="K3:K66" si="0">J3*2.5</f>
        <v>99.75</v>
      </c>
      <c r="L3" s="3"/>
    </row>
    <row r="4" spans="1:12" ht="78" customHeight="1">
      <c r="A4" s="3" t="s">
        <v>38</v>
      </c>
      <c r="B4" s="3" t="s">
        <v>50</v>
      </c>
      <c r="C4" s="3" t="s">
        <v>164</v>
      </c>
      <c r="D4" s="3" t="s">
        <v>248</v>
      </c>
      <c r="E4" s="3" t="s">
        <v>188</v>
      </c>
      <c r="F4" s="3"/>
      <c r="G4" s="3" t="s">
        <v>189</v>
      </c>
      <c r="H4" s="3" t="s">
        <v>250</v>
      </c>
      <c r="I4" s="5">
        <v>230</v>
      </c>
      <c r="J4" s="4">
        <v>60.9</v>
      </c>
      <c r="K4" s="4">
        <f t="shared" si="0"/>
        <v>152.25</v>
      </c>
      <c r="L4" s="3"/>
    </row>
    <row r="5" spans="1:12" ht="78" customHeight="1">
      <c r="A5" s="3" t="s">
        <v>38</v>
      </c>
      <c r="B5" s="3" t="s">
        <v>50</v>
      </c>
      <c r="C5" s="3" t="s">
        <v>164</v>
      </c>
      <c r="D5" s="3" t="s">
        <v>248</v>
      </c>
      <c r="E5" s="3" t="s">
        <v>40</v>
      </c>
      <c r="F5" s="3"/>
      <c r="G5" s="3" t="s">
        <v>42</v>
      </c>
      <c r="H5" s="3" t="s">
        <v>249</v>
      </c>
      <c r="I5" s="5">
        <v>230</v>
      </c>
      <c r="J5" s="4">
        <v>60.9</v>
      </c>
      <c r="K5" s="4">
        <f t="shared" si="0"/>
        <v>152.25</v>
      </c>
      <c r="L5" s="3"/>
    </row>
    <row r="6" spans="1:12" ht="95.25" customHeight="1">
      <c r="A6" s="3" t="s">
        <v>38</v>
      </c>
      <c r="B6" s="3" t="s">
        <v>201</v>
      </c>
      <c r="C6" s="3" t="s">
        <v>13</v>
      </c>
      <c r="D6" s="3" t="s">
        <v>200</v>
      </c>
      <c r="E6" s="3" t="s">
        <v>67</v>
      </c>
      <c r="F6" s="3"/>
      <c r="G6" s="3" t="s">
        <v>68</v>
      </c>
      <c r="H6" s="3" t="s">
        <v>202</v>
      </c>
      <c r="I6" s="5">
        <v>160</v>
      </c>
      <c r="J6" s="4">
        <v>43.9</v>
      </c>
      <c r="K6" s="4">
        <f t="shared" si="0"/>
        <v>109.75</v>
      </c>
      <c r="L6" s="3"/>
    </row>
    <row r="7" spans="1:12" ht="78" customHeight="1">
      <c r="A7" s="3" t="s">
        <v>38</v>
      </c>
      <c r="B7" s="3" t="s">
        <v>225</v>
      </c>
      <c r="C7" s="3" t="s">
        <v>13</v>
      </c>
      <c r="D7" s="3" t="s">
        <v>224</v>
      </c>
      <c r="E7" s="3" t="s">
        <v>228</v>
      </c>
      <c r="F7" s="3"/>
      <c r="G7" s="3" t="s">
        <v>229</v>
      </c>
      <c r="H7" s="3" t="s">
        <v>230</v>
      </c>
      <c r="I7" s="5">
        <v>223</v>
      </c>
      <c r="J7" s="4">
        <v>39.9</v>
      </c>
      <c r="K7" s="4">
        <f t="shared" si="0"/>
        <v>99.75</v>
      </c>
      <c r="L7" s="3"/>
    </row>
    <row r="8" spans="1:12" ht="78" customHeight="1">
      <c r="A8" s="3" t="s">
        <v>38</v>
      </c>
      <c r="B8" s="3" t="s">
        <v>225</v>
      </c>
      <c r="C8" s="3" t="s">
        <v>13</v>
      </c>
      <c r="D8" s="3" t="s">
        <v>224</v>
      </c>
      <c r="E8" s="3" t="s">
        <v>58</v>
      </c>
      <c r="F8" s="3"/>
      <c r="G8" s="3" t="s">
        <v>59</v>
      </c>
      <c r="H8" s="3" t="s">
        <v>227</v>
      </c>
      <c r="I8" s="5">
        <v>224</v>
      </c>
      <c r="J8" s="4">
        <v>39.9</v>
      </c>
      <c r="K8" s="4">
        <f t="shared" si="0"/>
        <v>99.75</v>
      </c>
      <c r="L8" s="3"/>
    </row>
    <row r="9" spans="1:12" ht="78" customHeight="1">
      <c r="A9" s="3" t="s">
        <v>38</v>
      </c>
      <c r="B9" s="3" t="s">
        <v>225</v>
      </c>
      <c r="C9" s="3" t="s">
        <v>13</v>
      </c>
      <c r="D9" s="3" t="s">
        <v>224</v>
      </c>
      <c r="E9" s="3" t="s">
        <v>60</v>
      </c>
      <c r="F9" s="3"/>
      <c r="G9" s="3" t="s">
        <v>61</v>
      </c>
      <c r="H9" s="3" t="s">
        <v>231</v>
      </c>
      <c r="I9" s="5">
        <v>230</v>
      </c>
      <c r="J9" s="4">
        <v>39.9</v>
      </c>
      <c r="K9" s="4">
        <f t="shared" si="0"/>
        <v>99.75</v>
      </c>
      <c r="L9" s="3"/>
    </row>
    <row r="10" spans="1:12" ht="78" customHeight="1">
      <c r="A10" s="3" t="s">
        <v>38</v>
      </c>
      <c r="B10" s="3" t="s">
        <v>225</v>
      </c>
      <c r="C10" s="3" t="s">
        <v>13</v>
      </c>
      <c r="D10" s="3" t="s">
        <v>224</v>
      </c>
      <c r="E10" s="3" t="s">
        <v>5</v>
      </c>
      <c r="F10" s="3"/>
      <c r="G10" s="3" t="s">
        <v>6</v>
      </c>
      <c r="H10" s="3" t="s">
        <v>226</v>
      </c>
      <c r="I10" s="5">
        <v>230</v>
      </c>
      <c r="J10" s="4">
        <v>39.9</v>
      </c>
      <c r="K10" s="4">
        <f t="shared" si="0"/>
        <v>99.75</v>
      </c>
      <c r="L10" s="3"/>
    </row>
    <row r="11" spans="1:12" ht="78" customHeight="1">
      <c r="A11" s="3" t="s">
        <v>38</v>
      </c>
      <c r="B11" s="3" t="s">
        <v>513</v>
      </c>
      <c r="C11" s="3" t="s">
        <v>514</v>
      </c>
      <c r="D11" s="3" t="s">
        <v>512</v>
      </c>
      <c r="E11" s="3" t="s">
        <v>5</v>
      </c>
      <c r="F11" s="3" t="s">
        <v>515</v>
      </c>
      <c r="G11" s="3" t="s">
        <v>6</v>
      </c>
      <c r="H11" s="3" t="s">
        <v>516</v>
      </c>
      <c r="I11" s="5">
        <v>73</v>
      </c>
      <c r="J11" s="4">
        <v>9.9</v>
      </c>
      <c r="K11" s="4">
        <f t="shared" si="0"/>
        <v>24.75</v>
      </c>
      <c r="L11" s="3"/>
    </row>
    <row r="12" spans="1:12" ht="78" customHeight="1">
      <c r="A12" s="3" t="s">
        <v>38</v>
      </c>
      <c r="B12" s="3" t="s">
        <v>513</v>
      </c>
      <c r="C12" s="3" t="s">
        <v>514</v>
      </c>
      <c r="D12" s="3" t="s">
        <v>518</v>
      </c>
      <c r="E12" s="3" t="s">
        <v>43</v>
      </c>
      <c r="F12" s="3" t="s">
        <v>517</v>
      </c>
      <c r="G12" s="3" t="s">
        <v>44</v>
      </c>
      <c r="H12" s="3" t="s">
        <v>519</v>
      </c>
      <c r="I12" s="5">
        <v>26</v>
      </c>
      <c r="J12" s="4">
        <v>9.9</v>
      </c>
      <c r="K12" s="4">
        <f t="shared" si="0"/>
        <v>24.75</v>
      </c>
      <c r="L12" s="3"/>
    </row>
    <row r="13" spans="1:12" ht="78" customHeight="1">
      <c r="A13" s="3" t="s">
        <v>38</v>
      </c>
      <c r="B13" s="3" t="s">
        <v>560</v>
      </c>
      <c r="C13" s="3" t="s">
        <v>37</v>
      </c>
      <c r="D13" s="3" t="s">
        <v>559</v>
      </c>
      <c r="E13" s="3" t="s">
        <v>60</v>
      </c>
      <c r="F13" s="3"/>
      <c r="G13" s="3" t="s">
        <v>61</v>
      </c>
      <c r="H13" s="3" t="s">
        <v>562</v>
      </c>
      <c r="I13" s="5">
        <v>25</v>
      </c>
      <c r="J13" s="4">
        <v>8.9</v>
      </c>
      <c r="K13" s="4">
        <f t="shared" si="0"/>
        <v>22.25</v>
      </c>
      <c r="L13" s="3"/>
    </row>
    <row r="14" spans="1:12" ht="78" customHeight="1">
      <c r="A14" s="3" t="s">
        <v>38</v>
      </c>
      <c r="B14" s="3" t="s">
        <v>560</v>
      </c>
      <c r="C14" s="3" t="s">
        <v>37</v>
      </c>
      <c r="D14" s="3" t="s">
        <v>559</v>
      </c>
      <c r="E14" s="3" t="s">
        <v>179</v>
      </c>
      <c r="F14" s="3"/>
      <c r="G14" s="3" t="s">
        <v>180</v>
      </c>
      <c r="H14" s="3" t="s">
        <v>561</v>
      </c>
      <c r="I14" s="5">
        <v>32</v>
      </c>
      <c r="J14" s="4">
        <v>8.9</v>
      </c>
      <c r="K14" s="4">
        <f t="shared" si="0"/>
        <v>22.25</v>
      </c>
      <c r="L14" s="3"/>
    </row>
    <row r="15" spans="1:12" ht="78" customHeight="1">
      <c r="A15" s="3" t="s">
        <v>38</v>
      </c>
      <c r="B15" s="3" t="s">
        <v>546</v>
      </c>
      <c r="C15" s="3" t="s">
        <v>37</v>
      </c>
      <c r="D15" s="3" t="s">
        <v>545</v>
      </c>
      <c r="E15" s="3" t="s">
        <v>21</v>
      </c>
      <c r="F15" s="3"/>
      <c r="G15" s="3" t="s">
        <v>22</v>
      </c>
      <c r="H15" s="3" t="s">
        <v>547</v>
      </c>
      <c r="I15" s="5">
        <v>31</v>
      </c>
      <c r="J15" s="4">
        <v>21.9</v>
      </c>
      <c r="K15" s="4">
        <f t="shared" si="0"/>
        <v>54.75</v>
      </c>
      <c r="L15" s="3"/>
    </row>
    <row r="16" spans="1:12" ht="78" customHeight="1">
      <c r="A16" s="3" t="s">
        <v>38</v>
      </c>
      <c r="B16" s="3" t="s">
        <v>522</v>
      </c>
      <c r="C16" s="3" t="s">
        <v>523</v>
      </c>
      <c r="D16" s="3" t="s">
        <v>521</v>
      </c>
      <c r="E16" s="3" t="s">
        <v>203</v>
      </c>
      <c r="F16" s="3"/>
      <c r="G16" s="3" t="s">
        <v>204</v>
      </c>
      <c r="H16" s="3" t="s">
        <v>524</v>
      </c>
      <c r="I16" s="5">
        <v>76</v>
      </c>
      <c r="J16" s="4">
        <v>26.9</v>
      </c>
      <c r="K16" s="4">
        <f t="shared" si="0"/>
        <v>67.25</v>
      </c>
      <c r="L16" s="3"/>
    </row>
    <row r="17" spans="1:12" ht="78" customHeight="1">
      <c r="A17" s="3" t="s">
        <v>38</v>
      </c>
      <c r="B17" s="3" t="s">
        <v>48</v>
      </c>
      <c r="C17" s="3" t="s">
        <v>13</v>
      </c>
      <c r="D17" s="3" t="s">
        <v>192</v>
      </c>
      <c r="E17" s="3" t="s">
        <v>186</v>
      </c>
      <c r="F17" s="3"/>
      <c r="G17" s="3" t="s">
        <v>187</v>
      </c>
      <c r="H17" s="3" t="s">
        <v>193</v>
      </c>
      <c r="I17" s="5">
        <v>200</v>
      </c>
      <c r="J17" s="4">
        <v>29.9</v>
      </c>
      <c r="K17" s="4">
        <f t="shared" si="0"/>
        <v>74.75</v>
      </c>
      <c r="L17" s="3"/>
    </row>
    <row r="18" spans="1:12" ht="78" customHeight="1">
      <c r="A18" s="3" t="s">
        <v>38</v>
      </c>
      <c r="B18" s="3" t="s">
        <v>493</v>
      </c>
      <c r="C18" s="3" t="s">
        <v>12</v>
      </c>
      <c r="D18" s="3" t="s">
        <v>492</v>
      </c>
      <c r="E18" s="3" t="s">
        <v>27</v>
      </c>
      <c r="F18" s="3"/>
      <c r="G18" s="3" t="s">
        <v>28</v>
      </c>
      <c r="H18" s="3" t="s">
        <v>494</v>
      </c>
      <c r="I18" s="5">
        <v>21</v>
      </c>
      <c r="J18" s="4">
        <v>31.9</v>
      </c>
      <c r="K18" s="4">
        <f t="shared" si="0"/>
        <v>79.75</v>
      </c>
      <c r="L18" s="3"/>
    </row>
    <row r="19" spans="1:12" ht="78" customHeight="1">
      <c r="A19" s="3" t="s">
        <v>38</v>
      </c>
      <c r="B19" s="3" t="s">
        <v>466</v>
      </c>
      <c r="C19" s="3" t="s">
        <v>12</v>
      </c>
      <c r="D19" s="3" t="s">
        <v>467</v>
      </c>
      <c r="E19" s="3" t="s">
        <v>71</v>
      </c>
      <c r="F19" s="3"/>
      <c r="G19" s="3" t="s">
        <v>72</v>
      </c>
      <c r="H19" s="3" t="s">
        <v>468</v>
      </c>
      <c r="I19" s="5">
        <v>22</v>
      </c>
      <c r="J19" s="4">
        <v>35.9</v>
      </c>
      <c r="K19" s="4">
        <f t="shared" si="0"/>
        <v>89.75</v>
      </c>
      <c r="L19" s="3"/>
    </row>
    <row r="20" spans="1:12" ht="78" customHeight="1">
      <c r="A20" s="3" t="s">
        <v>38</v>
      </c>
      <c r="B20" s="3" t="s">
        <v>466</v>
      </c>
      <c r="C20" s="3" t="s">
        <v>12</v>
      </c>
      <c r="D20" s="3" t="s">
        <v>467</v>
      </c>
      <c r="E20" s="3" t="s">
        <v>31</v>
      </c>
      <c r="F20" s="3"/>
      <c r="G20" s="3" t="s">
        <v>32</v>
      </c>
      <c r="H20" s="3" t="s">
        <v>469</v>
      </c>
      <c r="I20" s="5">
        <v>45</v>
      </c>
      <c r="J20" s="4">
        <v>35.9</v>
      </c>
      <c r="K20" s="4">
        <f t="shared" si="0"/>
        <v>89.75</v>
      </c>
      <c r="L20" s="3"/>
    </row>
    <row r="21" spans="1:12" ht="78" customHeight="1">
      <c r="A21" s="3" t="s">
        <v>38</v>
      </c>
      <c r="B21" s="3" t="s">
        <v>466</v>
      </c>
      <c r="C21" s="3" t="s">
        <v>12</v>
      </c>
      <c r="D21" s="3" t="s">
        <v>470</v>
      </c>
      <c r="E21" s="3" t="s">
        <v>19</v>
      </c>
      <c r="F21" s="3"/>
      <c r="G21" s="3" t="s">
        <v>20</v>
      </c>
      <c r="H21" s="3" t="s">
        <v>472</v>
      </c>
      <c r="I21" s="5">
        <v>20</v>
      </c>
      <c r="J21" s="4">
        <v>35.9</v>
      </c>
      <c r="K21" s="4">
        <f t="shared" si="0"/>
        <v>89.75</v>
      </c>
      <c r="L21" s="3"/>
    </row>
    <row r="22" spans="1:12" ht="78" customHeight="1">
      <c r="A22" s="3" t="s">
        <v>38</v>
      </c>
      <c r="B22" s="3" t="s">
        <v>466</v>
      </c>
      <c r="C22" s="3" t="s">
        <v>12</v>
      </c>
      <c r="D22" s="3" t="s">
        <v>470</v>
      </c>
      <c r="E22" s="3" t="s">
        <v>17</v>
      </c>
      <c r="F22" s="3"/>
      <c r="G22" s="3" t="s">
        <v>18</v>
      </c>
      <c r="H22" s="3" t="s">
        <v>471</v>
      </c>
      <c r="I22" s="5">
        <v>22</v>
      </c>
      <c r="J22" s="4">
        <v>35.9</v>
      </c>
      <c r="K22" s="4">
        <f t="shared" si="0"/>
        <v>89.75</v>
      </c>
      <c r="L22" s="3"/>
    </row>
    <row r="23" spans="1:12" ht="78" customHeight="1">
      <c r="A23" s="3" t="s">
        <v>38</v>
      </c>
      <c r="B23" s="3" t="s">
        <v>487</v>
      </c>
      <c r="C23" s="3" t="s">
        <v>12</v>
      </c>
      <c r="D23" s="3" t="s">
        <v>486</v>
      </c>
      <c r="E23" s="3" t="s">
        <v>31</v>
      </c>
      <c r="F23" s="3"/>
      <c r="G23" s="3" t="s">
        <v>32</v>
      </c>
      <c r="H23" s="3" t="s">
        <v>489</v>
      </c>
      <c r="I23" s="5">
        <v>37</v>
      </c>
      <c r="J23" s="4">
        <v>31.9</v>
      </c>
      <c r="K23" s="4">
        <f t="shared" si="0"/>
        <v>79.75</v>
      </c>
      <c r="L23" s="3"/>
    </row>
    <row r="24" spans="1:12" ht="78" customHeight="1">
      <c r="A24" s="3" t="s">
        <v>38</v>
      </c>
      <c r="B24" s="3" t="s">
        <v>487</v>
      </c>
      <c r="C24" s="3" t="s">
        <v>12</v>
      </c>
      <c r="D24" s="3" t="s">
        <v>486</v>
      </c>
      <c r="E24" s="3" t="s">
        <v>5</v>
      </c>
      <c r="F24" s="3"/>
      <c r="G24" s="3" t="s">
        <v>6</v>
      </c>
      <c r="H24" s="3" t="s">
        <v>488</v>
      </c>
      <c r="I24" s="5">
        <v>46</v>
      </c>
      <c r="J24" s="4">
        <v>31.9</v>
      </c>
      <c r="K24" s="4">
        <f t="shared" si="0"/>
        <v>79.75</v>
      </c>
      <c r="L24" s="3"/>
    </row>
    <row r="25" spans="1:12" ht="78" customHeight="1">
      <c r="A25" s="3" t="s">
        <v>38</v>
      </c>
      <c r="B25" s="3" t="s">
        <v>487</v>
      </c>
      <c r="C25" s="3" t="s">
        <v>12</v>
      </c>
      <c r="D25" s="3" t="s">
        <v>486</v>
      </c>
      <c r="E25" s="3" t="s">
        <v>17</v>
      </c>
      <c r="F25" s="3"/>
      <c r="G25" s="3" t="s">
        <v>18</v>
      </c>
      <c r="H25" s="3" t="s">
        <v>490</v>
      </c>
      <c r="I25" s="5">
        <v>47</v>
      </c>
      <c r="J25" s="4">
        <v>31.9</v>
      </c>
      <c r="K25" s="4">
        <f t="shared" si="0"/>
        <v>79.75</v>
      </c>
      <c r="L25" s="3"/>
    </row>
    <row r="26" spans="1:12" ht="78" customHeight="1">
      <c r="A26" s="3" t="s">
        <v>38</v>
      </c>
      <c r="B26" s="3" t="s">
        <v>487</v>
      </c>
      <c r="C26" s="3" t="s">
        <v>12</v>
      </c>
      <c r="D26" s="3" t="s">
        <v>486</v>
      </c>
      <c r="E26" s="3" t="s">
        <v>19</v>
      </c>
      <c r="F26" s="3"/>
      <c r="G26" s="3" t="s">
        <v>20</v>
      </c>
      <c r="H26" s="3" t="s">
        <v>491</v>
      </c>
      <c r="I26" s="5">
        <v>189</v>
      </c>
      <c r="J26" s="4">
        <v>31.9</v>
      </c>
      <c r="K26" s="4">
        <f t="shared" si="0"/>
        <v>79.75</v>
      </c>
      <c r="L26" s="3"/>
    </row>
    <row r="27" spans="1:12" ht="78" customHeight="1">
      <c r="A27" s="3" t="s">
        <v>38</v>
      </c>
      <c r="B27" s="3" t="s">
        <v>215</v>
      </c>
      <c r="C27" s="3" t="s">
        <v>39</v>
      </c>
      <c r="D27" s="3" t="s">
        <v>214</v>
      </c>
      <c r="E27" s="3" t="s">
        <v>17</v>
      </c>
      <c r="F27" s="3"/>
      <c r="G27" s="3" t="s">
        <v>18</v>
      </c>
      <c r="H27" s="3" t="s">
        <v>216</v>
      </c>
      <c r="I27" s="5">
        <v>44</v>
      </c>
      <c r="J27" s="4">
        <v>19.899999999999999</v>
      </c>
      <c r="K27" s="4">
        <f t="shared" si="0"/>
        <v>49.75</v>
      </c>
      <c r="L27" s="3"/>
    </row>
    <row r="28" spans="1:12" ht="78" customHeight="1">
      <c r="A28" s="3" t="s">
        <v>38</v>
      </c>
      <c r="B28" s="3" t="s">
        <v>215</v>
      </c>
      <c r="C28" s="3" t="s">
        <v>79</v>
      </c>
      <c r="D28" s="3" t="s">
        <v>530</v>
      </c>
      <c r="E28" s="3" t="s">
        <v>46</v>
      </c>
      <c r="F28" s="3"/>
      <c r="G28" s="3" t="s">
        <v>47</v>
      </c>
      <c r="H28" s="3" t="s">
        <v>532</v>
      </c>
      <c r="I28" s="5">
        <v>27</v>
      </c>
      <c r="J28" s="4">
        <v>11.9</v>
      </c>
      <c r="K28" s="4">
        <f t="shared" si="0"/>
        <v>29.75</v>
      </c>
      <c r="L28" s="3"/>
    </row>
    <row r="29" spans="1:12" ht="78" customHeight="1">
      <c r="A29" s="3" t="s">
        <v>38</v>
      </c>
      <c r="B29" s="3" t="s">
        <v>215</v>
      </c>
      <c r="C29" s="3" t="s">
        <v>79</v>
      </c>
      <c r="D29" s="3" t="s">
        <v>530</v>
      </c>
      <c r="E29" s="3" t="s">
        <v>5</v>
      </c>
      <c r="F29" s="3"/>
      <c r="G29" s="3" t="s">
        <v>6</v>
      </c>
      <c r="H29" s="3" t="s">
        <v>531</v>
      </c>
      <c r="I29" s="5">
        <v>38</v>
      </c>
      <c r="J29" s="4">
        <v>11.9</v>
      </c>
      <c r="K29" s="4">
        <f t="shared" si="0"/>
        <v>29.75</v>
      </c>
      <c r="L29" s="3"/>
    </row>
    <row r="30" spans="1:12" ht="78" customHeight="1">
      <c r="A30" s="3" t="s">
        <v>38</v>
      </c>
      <c r="B30" s="3" t="s">
        <v>215</v>
      </c>
      <c r="C30" s="3" t="s">
        <v>79</v>
      </c>
      <c r="D30" s="3" t="s">
        <v>530</v>
      </c>
      <c r="E30" s="3" t="s">
        <v>31</v>
      </c>
      <c r="F30" s="3"/>
      <c r="G30" s="3" t="s">
        <v>32</v>
      </c>
      <c r="H30" s="3" t="s">
        <v>533</v>
      </c>
      <c r="I30" s="5">
        <v>42</v>
      </c>
      <c r="J30" s="4">
        <v>11.9</v>
      </c>
      <c r="K30" s="4">
        <f t="shared" si="0"/>
        <v>29.75</v>
      </c>
      <c r="L30" s="3"/>
    </row>
    <row r="31" spans="1:12" ht="78" customHeight="1">
      <c r="A31" s="3" t="s">
        <v>38</v>
      </c>
      <c r="B31" s="3" t="s">
        <v>215</v>
      </c>
      <c r="C31" s="3" t="s">
        <v>79</v>
      </c>
      <c r="D31" s="3" t="s">
        <v>534</v>
      </c>
      <c r="E31" s="3" t="s">
        <v>46</v>
      </c>
      <c r="F31" s="3"/>
      <c r="G31" s="3" t="s">
        <v>47</v>
      </c>
      <c r="H31" s="3" t="s">
        <v>535</v>
      </c>
      <c r="I31" s="5">
        <v>26</v>
      </c>
      <c r="J31" s="4">
        <v>11.9</v>
      </c>
      <c r="K31" s="4">
        <f t="shared" si="0"/>
        <v>29.75</v>
      </c>
      <c r="L31" s="3"/>
    </row>
    <row r="32" spans="1:12" ht="78" customHeight="1">
      <c r="A32" s="3" t="s">
        <v>38</v>
      </c>
      <c r="B32" s="3" t="s">
        <v>215</v>
      </c>
      <c r="C32" s="3" t="s">
        <v>79</v>
      </c>
      <c r="D32" s="3" t="s">
        <v>536</v>
      </c>
      <c r="E32" s="3" t="s">
        <v>31</v>
      </c>
      <c r="F32" s="3"/>
      <c r="G32" s="3" t="s">
        <v>32</v>
      </c>
      <c r="H32" s="3" t="s">
        <v>537</v>
      </c>
      <c r="I32" s="5">
        <v>26</v>
      </c>
      <c r="J32" s="4">
        <v>21.9</v>
      </c>
      <c r="K32" s="4">
        <f t="shared" si="0"/>
        <v>54.75</v>
      </c>
      <c r="L32" s="3"/>
    </row>
    <row r="33" spans="1:12" ht="78" customHeight="1">
      <c r="A33" s="3" t="s">
        <v>38</v>
      </c>
      <c r="B33" s="3" t="s">
        <v>53</v>
      </c>
      <c r="C33" s="3" t="s">
        <v>37</v>
      </c>
      <c r="D33" s="3" t="s">
        <v>596</v>
      </c>
      <c r="E33" s="3" t="s">
        <v>69</v>
      </c>
      <c r="F33" s="3"/>
      <c r="G33" s="3" t="s">
        <v>70</v>
      </c>
      <c r="H33" s="3" t="s">
        <v>597</v>
      </c>
      <c r="I33" s="5">
        <v>33</v>
      </c>
      <c r="J33" s="4">
        <v>9.9</v>
      </c>
      <c r="K33" s="4">
        <f t="shared" si="0"/>
        <v>24.75</v>
      </c>
      <c r="L33" s="3"/>
    </row>
    <row r="34" spans="1:12" ht="78" customHeight="1">
      <c r="A34" s="3" t="s">
        <v>38</v>
      </c>
      <c r="B34" s="3" t="s">
        <v>206</v>
      </c>
      <c r="C34" s="3" t="s">
        <v>39</v>
      </c>
      <c r="D34" s="3" t="s">
        <v>205</v>
      </c>
      <c r="E34" s="3" t="s">
        <v>5</v>
      </c>
      <c r="F34" s="3"/>
      <c r="G34" s="3" t="s">
        <v>6</v>
      </c>
      <c r="H34" s="3" t="s">
        <v>207</v>
      </c>
      <c r="I34" s="5">
        <v>20</v>
      </c>
      <c r="J34" s="4">
        <v>12.9</v>
      </c>
      <c r="K34" s="4">
        <f t="shared" si="0"/>
        <v>32.25</v>
      </c>
      <c r="L34" s="3"/>
    </row>
    <row r="35" spans="1:12" ht="78" customHeight="1">
      <c r="A35" s="3" t="s">
        <v>38</v>
      </c>
      <c r="B35" s="3" t="s">
        <v>206</v>
      </c>
      <c r="C35" s="3" t="s">
        <v>39</v>
      </c>
      <c r="D35" s="3" t="s">
        <v>205</v>
      </c>
      <c r="E35" s="3" t="s">
        <v>10</v>
      </c>
      <c r="F35" s="3"/>
      <c r="G35" s="3" t="s">
        <v>11</v>
      </c>
      <c r="H35" s="3" t="s">
        <v>208</v>
      </c>
      <c r="I35" s="5">
        <v>36</v>
      </c>
      <c r="J35" s="4">
        <v>12.9</v>
      </c>
      <c r="K35" s="4">
        <f t="shared" si="0"/>
        <v>32.25</v>
      </c>
      <c r="L35" s="3"/>
    </row>
    <row r="36" spans="1:12" ht="78" customHeight="1">
      <c r="A36" s="3" t="s">
        <v>38</v>
      </c>
      <c r="B36" s="3" t="s">
        <v>206</v>
      </c>
      <c r="C36" s="3" t="s">
        <v>12</v>
      </c>
      <c r="D36" s="3" t="s">
        <v>281</v>
      </c>
      <c r="E36" s="3" t="s">
        <v>112</v>
      </c>
      <c r="F36" s="3"/>
      <c r="G36" s="3" t="s">
        <v>113</v>
      </c>
      <c r="H36" s="3" t="s">
        <v>284</v>
      </c>
      <c r="I36" s="5">
        <v>31</v>
      </c>
      <c r="J36" s="4">
        <v>51.9</v>
      </c>
      <c r="K36" s="4">
        <f t="shared" si="0"/>
        <v>129.75</v>
      </c>
      <c r="L36" s="3"/>
    </row>
    <row r="37" spans="1:12" ht="78" customHeight="1">
      <c r="A37" s="3" t="s">
        <v>38</v>
      </c>
      <c r="B37" s="3" t="s">
        <v>206</v>
      </c>
      <c r="C37" s="3" t="s">
        <v>12</v>
      </c>
      <c r="D37" s="3" t="s">
        <v>281</v>
      </c>
      <c r="E37" s="3" t="s">
        <v>10</v>
      </c>
      <c r="F37" s="3"/>
      <c r="G37" s="3" t="s">
        <v>11</v>
      </c>
      <c r="H37" s="3" t="s">
        <v>283</v>
      </c>
      <c r="I37" s="5">
        <v>49</v>
      </c>
      <c r="J37" s="4">
        <v>51.9</v>
      </c>
      <c r="K37" s="4">
        <f t="shared" si="0"/>
        <v>129.75</v>
      </c>
      <c r="L37" s="3"/>
    </row>
    <row r="38" spans="1:12" ht="78" customHeight="1">
      <c r="A38" s="3" t="s">
        <v>38</v>
      </c>
      <c r="B38" s="3" t="s">
        <v>206</v>
      </c>
      <c r="C38" s="3" t="s">
        <v>12</v>
      </c>
      <c r="D38" s="3" t="s">
        <v>281</v>
      </c>
      <c r="E38" s="3" t="s">
        <v>35</v>
      </c>
      <c r="F38" s="3"/>
      <c r="G38" s="3" t="s">
        <v>36</v>
      </c>
      <c r="H38" s="3" t="s">
        <v>282</v>
      </c>
      <c r="I38" s="5">
        <v>63</v>
      </c>
      <c r="J38" s="4">
        <v>51.9</v>
      </c>
      <c r="K38" s="4">
        <f t="shared" si="0"/>
        <v>129.75</v>
      </c>
      <c r="L38" s="3"/>
    </row>
    <row r="39" spans="1:12" ht="78" customHeight="1">
      <c r="A39" s="3" t="s">
        <v>38</v>
      </c>
      <c r="B39" s="3" t="s">
        <v>206</v>
      </c>
      <c r="C39" s="3" t="s">
        <v>13</v>
      </c>
      <c r="D39" s="3" t="s">
        <v>285</v>
      </c>
      <c r="E39" s="3" t="s">
        <v>5</v>
      </c>
      <c r="F39" s="3"/>
      <c r="G39" s="3" t="s">
        <v>6</v>
      </c>
      <c r="H39" s="3" t="s">
        <v>286</v>
      </c>
      <c r="I39" s="5">
        <v>160</v>
      </c>
      <c r="J39" s="4">
        <v>43.9</v>
      </c>
      <c r="K39" s="4">
        <f t="shared" si="0"/>
        <v>109.75</v>
      </c>
      <c r="L39" s="3"/>
    </row>
    <row r="40" spans="1:12" ht="78" customHeight="1">
      <c r="A40" s="3" t="s">
        <v>38</v>
      </c>
      <c r="B40" s="3" t="s">
        <v>206</v>
      </c>
      <c r="C40" s="3" t="s">
        <v>13</v>
      </c>
      <c r="D40" s="3" t="s">
        <v>287</v>
      </c>
      <c r="E40" s="3" t="s">
        <v>5</v>
      </c>
      <c r="F40" s="3"/>
      <c r="G40" s="3" t="s">
        <v>6</v>
      </c>
      <c r="H40" s="3" t="s">
        <v>288</v>
      </c>
      <c r="I40" s="5">
        <v>230</v>
      </c>
      <c r="J40" s="4">
        <v>35.9</v>
      </c>
      <c r="K40" s="4">
        <f t="shared" si="0"/>
        <v>89.75</v>
      </c>
      <c r="L40" s="3"/>
    </row>
    <row r="41" spans="1:12" ht="78" customHeight="1">
      <c r="A41" s="3" t="s">
        <v>38</v>
      </c>
      <c r="B41" s="3" t="s">
        <v>206</v>
      </c>
      <c r="C41" s="3" t="s">
        <v>37</v>
      </c>
      <c r="D41" s="3" t="s">
        <v>600</v>
      </c>
      <c r="E41" s="3" t="s">
        <v>112</v>
      </c>
      <c r="F41" s="3"/>
      <c r="G41" s="3" t="s">
        <v>113</v>
      </c>
      <c r="H41" s="3" t="s">
        <v>601</v>
      </c>
      <c r="I41" s="5">
        <v>30</v>
      </c>
      <c r="J41" s="4">
        <v>12.9</v>
      </c>
      <c r="K41" s="4">
        <f t="shared" si="0"/>
        <v>32.25</v>
      </c>
      <c r="L41" s="3"/>
    </row>
    <row r="42" spans="1:12" ht="78" customHeight="1">
      <c r="A42" s="3" t="s">
        <v>38</v>
      </c>
      <c r="B42" s="3" t="s">
        <v>297</v>
      </c>
      <c r="C42" s="3" t="s">
        <v>13</v>
      </c>
      <c r="D42" s="3" t="s">
        <v>296</v>
      </c>
      <c r="E42" s="3" t="s">
        <v>35</v>
      </c>
      <c r="F42" s="3"/>
      <c r="G42" s="3" t="s">
        <v>36</v>
      </c>
      <c r="H42" s="3" t="s">
        <v>299</v>
      </c>
      <c r="I42" s="5">
        <v>41</v>
      </c>
      <c r="J42" s="4">
        <v>51.9</v>
      </c>
      <c r="K42" s="4">
        <f t="shared" si="0"/>
        <v>129.75</v>
      </c>
      <c r="L42" s="3"/>
    </row>
    <row r="43" spans="1:12" ht="78" customHeight="1">
      <c r="A43" s="3" t="s">
        <v>38</v>
      </c>
      <c r="B43" s="3" t="s">
        <v>297</v>
      </c>
      <c r="C43" s="3" t="s">
        <v>13</v>
      </c>
      <c r="D43" s="3" t="s">
        <v>296</v>
      </c>
      <c r="E43" s="3" t="s">
        <v>5</v>
      </c>
      <c r="F43" s="3"/>
      <c r="G43" s="3" t="s">
        <v>6</v>
      </c>
      <c r="H43" s="3" t="s">
        <v>298</v>
      </c>
      <c r="I43" s="5">
        <v>87</v>
      </c>
      <c r="J43" s="4">
        <v>51.9</v>
      </c>
      <c r="K43" s="4">
        <f t="shared" si="0"/>
        <v>129.75</v>
      </c>
      <c r="L43" s="3"/>
    </row>
    <row r="44" spans="1:12" ht="78" customHeight="1">
      <c r="A44" s="3" t="s">
        <v>38</v>
      </c>
      <c r="B44" s="3" t="s">
        <v>297</v>
      </c>
      <c r="C44" s="3" t="s">
        <v>13</v>
      </c>
      <c r="D44" s="3" t="s">
        <v>296</v>
      </c>
      <c r="E44" s="3" t="s">
        <v>87</v>
      </c>
      <c r="F44" s="3"/>
      <c r="G44" s="3" t="s">
        <v>88</v>
      </c>
      <c r="H44" s="3" t="s">
        <v>300</v>
      </c>
      <c r="I44" s="5">
        <v>95</v>
      </c>
      <c r="J44" s="4">
        <v>51.9</v>
      </c>
      <c r="K44" s="4">
        <f t="shared" si="0"/>
        <v>129.75</v>
      </c>
      <c r="L44" s="3"/>
    </row>
    <row r="45" spans="1:12" ht="78" customHeight="1">
      <c r="A45" s="3" t="s">
        <v>38</v>
      </c>
      <c r="B45" s="3" t="s">
        <v>297</v>
      </c>
      <c r="C45" s="3" t="s">
        <v>13</v>
      </c>
      <c r="D45" s="3" t="s">
        <v>301</v>
      </c>
      <c r="E45" s="3" t="s">
        <v>5</v>
      </c>
      <c r="F45" s="3"/>
      <c r="G45" s="3" t="s">
        <v>6</v>
      </c>
      <c r="H45" s="3" t="s">
        <v>302</v>
      </c>
      <c r="I45" s="5">
        <v>84</v>
      </c>
      <c r="J45" s="4">
        <v>47.9</v>
      </c>
      <c r="K45" s="4">
        <f t="shared" si="0"/>
        <v>119.75</v>
      </c>
      <c r="L45" s="3"/>
    </row>
    <row r="46" spans="1:12" ht="78" customHeight="1">
      <c r="A46" s="3" t="s">
        <v>38</v>
      </c>
      <c r="B46" s="3" t="s">
        <v>297</v>
      </c>
      <c r="C46" s="3" t="s">
        <v>13</v>
      </c>
      <c r="D46" s="3" t="s">
        <v>301</v>
      </c>
      <c r="E46" s="3" t="s">
        <v>87</v>
      </c>
      <c r="F46" s="3"/>
      <c r="G46" s="3" t="s">
        <v>88</v>
      </c>
      <c r="H46" s="3" t="s">
        <v>303</v>
      </c>
      <c r="I46" s="5">
        <v>94</v>
      </c>
      <c r="J46" s="4">
        <v>47.9</v>
      </c>
      <c r="K46" s="4">
        <f t="shared" si="0"/>
        <v>119.75</v>
      </c>
      <c r="L46" s="3"/>
    </row>
    <row r="47" spans="1:12" ht="78" customHeight="1">
      <c r="A47" s="3" t="s">
        <v>38</v>
      </c>
      <c r="B47" s="3" t="s">
        <v>297</v>
      </c>
      <c r="C47" s="3" t="s">
        <v>13</v>
      </c>
      <c r="D47" s="3" t="s">
        <v>304</v>
      </c>
      <c r="E47" s="3" t="s">
        <v>35</v>
      </c>
      <c r="F47" s="3"/>
      <c r="G47" s="3" t="s">
        <v>36</v>
      </c>
      <c r="H47" s="3" t="s">
        <v>306</v>
      </c>
      <c r="I47" s="5">
        <v>28</v>
      </c>
      <c r="J47" s="4">
        <v>39.9</v>
      </c>
      <c r="K47" s="4">
        <f t="shared" si="0"/>
        <v>99.75</v>
      </c>
      <c r="L47" s="3"/>
    </row>
    <row r="48" spans="1:12" ht="78" customHeight="1">
      <c r="A48" s="3" t="s">
        <v>38</v>
      </c>
      <c r="B48" s="3" t="s">
        <v>297</v>
      </c>
      <c r="C48" s="3" t="s">
        <v>13</v>
      </c>
      <c r="D48" s="3" t="s">
        <v>304</v>
      </c>
      <c r="E48" s="3" t="s">
        <v>25</v>
      </c>
      <c r="F48" s="3"/>
      <c r="G48" s="3" t="s">
        <v>26</v>
      </c>
      <c r="H48" s="3" t="s">
        <v>305</v>
      </c>
      <c r="I48" s="5">
        <v>37</v>
      </c>
      <c r="J48" s="4">
        <v>39.9</v>
      </c>
      <c r="K48" s="4">
        <f t="shared" si="0"/>
        <v>99.75</v>
      </c>
      <c r="L48" s="3"/>
    </row>
    <row r="49" spans="1:12" ht="78" customHeight="1">
      <c r="A49" s="3" t="s">
        <v>38</v>
      </c>
      <c r="B49" s="3" t="s">
        <v>297</v>
      </c>
      <c r="C49" s="3" t="s">
        <v>13</v>
      </c>
      <c r="D49" s="3" t="s">
        <v>304</v>
      </c>
      <c r="E49" s="3" t="s">
        <v>87</v>
      </c>
      <c r="F49" s="3"/>
      <c r="G49" s="3" t="s">
        <v>88</v>
      </c>
      <c r="H49" s="3" t="s">
        <v>307</v>
      </c>
      <c r="I49" s="5">
        <v>61</v>
      </c>
      <c r="J49" s="4">
        <v>39.9</v>
      </c>
      <c r="K49" s="4">
        <f t="shared" si="0"/>
        <v>99.75</v>
      </c>
      <c r="L49" s="3"/>
    </row>
    <row r="50" spans="1:12" ht="78" customHeight="1">
      <c r="A50" s="3" t="s">
        <v>38</v>
      </c>
      <c r="B50" s="3" t="s">
        <v>297</v>
      </c>
      <c r="C50" s="3" t="s">
        <v>13</v>
      </c>
      <c r="D50" s="3" t="s">
        <v>308</v>
      </c>
      <c r="E50" s="3" t="s">
        <v>25</v>
      </c>
      <c r="F50" s="3"/>
      <c r="G50" s="3" t="s">
        <v>26</v>
      </c>
      <c r="H50" s="3" t="s">
        <v>310</v>
      </c>
      <c r="I50" s="5">
        <v>30</v>
      </c>
      <c r="J50" s="4">
        <v>51.9</v>
      </c>
      <c r="K50" s="4">
        <f t="shared" si="0"/>
        <v>129.75</v>
      </c>
      <c r="L50" s="3"/>
    </row>
    <row r="51" spans="1:12" ht="78" customHeight="1">
      <c r="A51" s="3" t="s">
        <v>38</v>
      </c>
      <c r="B51" s="3" t="s">
        <v>297</v>
      </c>
      <c r="C51" s="3" t="s">
        <v>13</v>
      </c>
      <c r="D51" s="3" t="s">
        <v>308</v>
      </c>
      <c r="E51" s="3" t="s">
        <v>5</v>
      </c>
      <c r="F51" s="3"/>
      <c r="G51" s="3" t="s">
        <v>6</v>
      </c>
      <c r="H51" s="3" t="s">
        <v>309</v>
      </c>
      <c r="I51" s="5">
        <v>33</v>
      </c>
      <c r="J51" s="4">
        <v>51.9</v>
      </c>
      <c r="K51" s="4">
        <f t="shared" si="0"/>
        <v>129.75</v>
      </c>
      <c r="L51" s="3"/>
    </row>
    <row r="52" spans="1:12" ht="78" customHeight="1">
      <c r="A52" s="3" t="s">
        <v>38</v>
      </c>
      <c r="B52" s="3" t="s">
        <v>297</v>
      </c>
      <c r="C52" s="3" t="s">
        <v>13</v>
      </c>
      <c r="D52" s="3" t="s">
        <v>308</v>
      </c>
      <c r="E52" s="3" t="s">
        <v>35</v>
      </c>
      <c r="F52" s="3"/>
      <c r="G52" s="3" t="s">
        <v>36</v>
      </c>
      <c r="H52" s="3" t="s">
        <v>311</v>
      </c>
      <c r="I52" s="5">
        <v>47</v>
      </c>
      <c r="J52" s="4">
        <v>51.9</v>
      </c>
      <c r="K52" s="4">
        <f t="shared" si="0"/>
        <v>129.75</v>
      </c>
      <c r="L52" s="3"/>
    </row>
    <row r="53" spans="1:12" ht="78" customHeight="1">
      <c r="A53" s="3" t="s">
        <v>38</v>
      </c>
      <c r="B53" s="3" t="s">
        <v>297</v>
      </c>
      <c r="C53" s="3" t="s">
        <v>13</v>
      </c>
      <c r="D53" s="3" t="s">
        <v>308</v>
      </c>
      <c r="E53" s="3" t="s">
        <v>87</v>
      </c>
      <c r="F53" s="3"/>
      <c r="G53" s="3" t="s">
        <v>88</v>
      </c>
      <c r="H53" s="3" t="s">
        <v>312</v>
      </c>
      <c r="I53" s="5">
        <v>47</v>
      </c>
      <c r="J53" s="4">
        <v>51.9</v>
      </c>
      <c r="K53" s="4">
        <f t="shared" si="0"/>
        <v>129.75</v>
      </c>
      <c r="L53" s="3"/>
    </row>
    <row r="54" spans="1:12" ht="78" customHeight="1">
      <c r="A54" s="3" t="s">
        <v>38</v>
      </c>
      <c r="B54" s="3" t="s">
        <v>297</v>
      </c>
      <c r="C54" s="3" t="s">
        <v>12</v>
      </c>
      <c r="D54" s="3" t="s">
        <v>313</v>
      </c>
      <c r="E54" s="3" t="s">
        <v>25</v>
      </c>
      <c r="F54" s="3"/>
      <c r="G54" s="3" t="s">
        <v>26</v>
      </c>
      <c r="H54" s="3" t="s">
        <v>314</v>
      </c>
      <c r="I54" s="5">
        <v>22</v>
      </c>
      <c r="J54" s="4">
        <v>47.9</v>
      </c>
      <c r="K54" s="4">
        <f t="shared" si="0"/>
        <v>119.75</v>
      </c>
      <c r="L54" s="3"/>
    </row>
    <row r="55" spans="1:12" ht="78" customHeight="1">
      <c r="A55" s="3" t="s">
        <v>38</v>
      </c>
      <c r="B55" s="3" t="s">
        <v>297</v>
      </c>
      <c r="C55" s="3" t="s">
        <v>12</v>
      </c>
      <c r="D55" s="3" t="s">
        <v>313</v>
      </c>
      <c r="E55" s="3" t="s">
        <v>35</v>
      </c>
      <c r="F55" s="3"/>
      <c r="G55" s="3" t="s">
        <v>36</v>
      </c>
      <c r="H55" s="3" t="s">
        <v>315</v>
      </c>
      <c r="I55" s="5">
        <v>32</v>
      </c>
      <c r="J55" s="4">
        <v>47.9</v>
      </c>
      <c r="K55" s="4">
        <f t="shared" si="0"/>
        <v>119.75</v>
      </c>
      <c r="L55" s="3"/>
    </row>
    <row r="56" spans="1:12" ht="78" customHeight="1">
      <c r="A56" s="3" t="s">
        <v>38</v>
      </c>
      <c r="B56" s="3" t="s">
        <v>297</v>
      </c>
      <c r="C56" s="3" t="s">
        <v>12</v>
      </c>
      <c r="D56" s="3" t="s">
        <v>313</v>
      </c>
      <c r="E56" s="3" t="s">
        <v>87</v>
      </c>
      <c r="F56" s="3"/>
      <c r="G56" s="3" t="s">
        <v>88</v>
      </c>
      <c r="H56" s="3" t="s">
        <v>316</v>
      </c>
      <c r="I56" s="5">
        <v>56</v>
      </c>
      <c r="J56" s="4">
        <v>47.9</v>
      </c>
      <c r="K56" s="4">
        <f t="shared" si="0"/>
        <v>119.75</v>
      </c>
      <c r="L56" s="3"/>
    </row>
    <row r="57" spans="1:12" ht="78" customHeight="1">
      <c r="A57" s="3" t="s">
        <v>38</v>
      </c>
      <c r="B57" s="3" t="s">
        <v>267</v>
      </c>
      <c r="C57" s="3" t="s">
        <v>37</v>
      </c>
      <c r="D57" s="3" t="s">
        <v>598</v>
      </c>
      <c r="E57" s="3" t="s">
        <v>35</v>
      </c>
      <c r="F57" s="3"/>
      <c r="G57" s="3" t="s">
        <v>36</v>
      </c>
      <c r="H57" s="3" t="s">
        <v>599</v>
      </c>
      <c r="I57" s="5">
        <v>37</v>
      </c>
      <c r="J57" s="4">
        <v>10.9</v>
      </c>
      <c r="K57" s="4">
        <f t="shared" si="0"/>
        <v>27.25</v>
      </c>
      <c r="L57" s="3"/>
    </row>
    <row r="58" spans="1:12" ht="78" customHeight="1">
      <c r="A58" s="3" t="s">
        <v>38</v>
      </c>
      <c r="B58" s="3" t="s">
        <v>266</v>
      </c>
      <c r="C58" s="3" t="s">
        <v>37</v>
      </c>
      <c r="D58" s="3" t="s">
        <v>592</v>
      </c>
      <c r="E58" s="3" t="s">
        <v>23</v>
      </c>
      <c r="F58" s="3"/>
      <c r="G58" s="3" t="s">
        <v>24</v>
      </c>
      <c r="H58" s="3" t="s">
        <v>593</v>
      </c>
      <c r="I58" s="5">
        <v>23</v>
      </c>
      <c r="J58" s="4">
        <v>17.899999999999999</v>
      </c>
      <c r="K58" s="4">
        <f t="shared" si="0"/>
        <v>44.75</v>
      </c>
      <c r="L58" s="3"/>
    </row>
    <row r="59" spans="1:12" ht="78" customHeight="1">
      <c r="A59" s="3" t="s">
        <v>38</v>
      </c>
      <c r="B59" s="3" t="s">
        <v>266</v>
      </c>
      <c r="C59" s="3" t="s">
        <v>37</v>
      </c>
      <c r="D59" s="3" t="s">
        <v>594</v>
      </c>
      <c r="E59" s="3" t="s">
        <v>23</v>
      </c>
      <c r="F59" s="3"/>
      <c r="G59" s="3" t="s">
        <v>24</v>
      </c>
      <c r="H59" s="3" t="s">
        <v>595</v>
      </c>
      <c r="I59" s="5">
        <v>20</v>
      </c>
      <c r="J59" s="4">
        <v>12.9</v>
      </c>
      <c r="K59" s="4">
        <f t="shared" si="0"/>
        <v>32.25</v>
      </c>
      <c r="L59" s="3"/>
    </row>
    <row r="60" spans="1:12" ht="78" customHeight="1">
      <c r="A60" s="3" t="s">
        <v>38</v>
      </c>
      <c r="B60" s="3" t="s">
        <v>269</v>
      </c>
      <c r="C60" s="3" t="s">
        <v>13</v>
      </c>
      <c r="D60" s="3" t="s">
        <v>268</v>
      </c>
      <c r="E60" s="3" t="s">
        <v>64</v>
      </c>
      <c r="F60" s="3"/>
      <c r="G60" s="3" t="s">
        <v>65</v>
      </c>
      <c r="H60" s="3" t="s">
        <v>273</v>
      </c>
      <c r="I60" s="5">
        <v>25</v>
      </c>
      <c r="J60" s="4">
        <v>31.9</v>
      </c>
      <c r="K60" s="4">
        <f t="shared" si="0"/>
        <v>79.75</v>
      </c>
      <c r="L60" s="3"/>
    </row>
    <row r="61" spans="1:12" ht="78" customHeight="1">
      <c r="A61" s="3" t="s">
        <v>38</v>
      </c>
      <c r="B61" s="3" t="s">
        <v>269</v>
      </c>
      <c r="C61" s="3" t="s">
        <v>13</v>
      </c>
      <c r="D61" s="3" t="s">
        <v>268</v>
      </c>
      <c r="E61" s="3" t="s">
        <v>62</v>
      </c>
      <c r="F61" s="3"/>
      <c r="G61" s="3" t="s">
        <v>63</v>
      </c>
      <c r="H61" s="3" t="s">
        <v>272</v>
      </c>
      <c r="I61" s="5">
        <v>26</v>
      </c>
      <c r="J61" s="4">
        <v>31.9</v>
      </c>
      <c r="K61" s="4">
        <f t="shared" si="0"/>
        <v>79.75</v>
      </c>
      <c r="L61" s="3"/>
    </row>
    <row r="62" spans="1:12" ht="78" customHeight="1">
      <c r="A62" s="3" t="s">
        <v>38</v>
      </c>
      <c r="B62" s="3" t="s">
        <v>269</v>
      </c>
      <c r="C62" s="3" t="s">
        <v>13</v>
      </c>
      <c r="D62" s="3" t="s">
        <v>268</v>
      </c>
      <c r="E62" s="3" t="s">
        <v>35</v>
      </c>
      <c r="F62" s="3"/>
      <c r="G62" s="3" t="s">
        <v>36</v>
      </c>
      <c r="H62" s="3" t="s">
        <v>271</v>
      </c>
      <c r="I62" s="5">
        <v>28</v>
      </c>
      <c r="J62" s="4">
        <v>31.9</v>
      </c>
      <c r="K62" s="4">
        <f t="shared" si="0"/>
        <v>79.75</v>
      </c>
      <c r="L62" s="3"/>
    </row>
    <row r="63" spans="1:12" ht="78" customHeight="1">
      <c r="A63" s="3" t="s">
        <v>38</v>
      </c>
      <c r="B63" s="3" t="s">
        <v>269</v>
      </c>
      <c r="C63" s="3" t="s">
        <v>13</v>
      </c>
      <c r="D63" s="3" t="s">
        <v>268</v>
      </c>
      <c r="E63" s="3" t="s">
        <v>5</v>
      </c>
      <c r="F63" s="3"/>
      <c r="G63" s="3" t="s">
        <v>6</v>
      </c>
      <c r="H63" s="3" t="s">
        <v>270</v>
      </c>
      <c r="I63" s="5">
        <v>32</v>
      </c>
      <c r="J63" s="4">
        <v>31.9</v>
      </c>
      <c r="K63" s="4">
        <f t="shared" si="0"/>
        <v>79.75</v>
      </c>
      <c r="L63" s="3"/>
    </row>
    <row r="64" spans="1:12" ht="78" customHeight="1">
      <c r="A64" s="3" t="s">
        <v>38</v>
      </c>
      <c r="B64" s="3" t="s">
        <v>269</v>
      </c>
      <c r="C64" s="3" t="s">
        <v>13</v>
      </c>
      <c r="D64" s="3" t="s">
        <v>274</v>
      </c>
      <c r="E64" s="3" t="s">
        <v>62</v>
      </c>
      <c r="F64" s="3"/>
      <c r="G64" s="3" t="s">
        <v>63</v>
      </c>
      <c r="H64" s="3" t="s">
        <v>276</v>
      </c>
      <c r="I64" s="5">
        <v>26</v>
      </c>
      <c r="J64" s="4">
        <v>23.9</v>
      </c>
      <c r="K64" s="4">
        <f t="shared" si="0"/>
        <v>59.75</v>
      </c>
      <c r="L64" s="3"/>
    </row>
    <row r="65" spans="1:12" ht="78" customHeight="1">
      <c r="A65" s="3" t="s">
        <v>38</v>
      </c>
      <c r="B65" s="3" t="s">
        <v>269</v>
      </c>
      <c r="C65" s="3" t="s">
        <v>13</v>
      </c>
      <c r="D65" s="3" t="s">
        <v>274</v>
      </c>
      <c r="E65" s="3" t="s">
        <v>35</v>
      </c>
      <c r="F65" s="3"/>
      <c r="G65" s="3" t="s">
        <v>36</v>
      </c>
      <c r="H65" s="3" t="s">
        <v>275</v>
      </c>
      <c r="I65" s="5">
        <v>29</v>
      </c>
      <c r="J65" s="4">
        <v>23.9</v>
      </c>
      <c r="K65" s="4">
        <f t="shared" si="0"/>
        <v>59.75</v>
      </c>
      <c r="L65" s="3"/>
    </row>
    <row r="66" spans="1:12" ht="78" customHeight="1">
      <c r="A66" s="3" t="s">
        <v>38</v>
      </c>
      <c r="B66" s="3" t="s">
        <v>269</v>
      </c>
      <c r="C66" s="3" t="s">
        <v>13</v>
      </c>
      <c r="D66" s="3" t="s">
        <v>274</v>
      </c>
      <c r="E66" s="3" t="s">
        <v>23</v>
      </c>
      <c r="F66" s="3"/>
      <c r="G66" s="3" t="s">
        <v>24</v>
      </c>
      <c r="H66" s="3" t="s">
        <v>277</v>
      </c>
      <c r="I66" s="5">
        <v>34</v>
      </c>
      <c r="J66" s="4">
        <v>23.9</v>
      </c>
      <c r="K66" s="4">
        <f t="shared" si="0"/>
        <v>59.75</v>
      </c>
      <c r="L66" s="3"/>
    </row>
    <row r="67" spans="1:12" ht="78" customHeight="1">
      <c r="A67" s="3" t="s">
        <v>38</v>
      </c>
      <c r="B67" s="3" t="s">
        <v>74</v>
      </c>
      <c r="C67" s="3" t="s">
        <v>39</v>
      </c>
      <c r="D67" s="3" t="s">
        <v>73</v>
      </c>
      <c r="E67" s="3" t="s">
        <v>71</v>
      </c>
      <c r="F67" s="3"/>
      <c r="G67" s="3" t="s">
        <v>72</v>
      </c>
      <c r="H67" s="3" t="s">
        <v>77</v>
      </c>
      <c r="I67" s="5">
        <v>40</v>
      </c>
      <c r="J67" s="4">
        <v>13.9</v>
      </c>
      <c r="K67" s="4">
        <f t="shared" ref="K67:K130" si="1">J67*2.5</f>
        <v>34.75</v>
      </c>
      <c r="L67" s="3"/>
    </row>
    <row r="68" spans="1:12" ht="78" customHeight="1">
      <c r="A68" s="3" t="s">
        <v>38</v>
      </c>
      <c r="B68" s="3" t="s">
        <v>74</v>
      </c>
      <c r="C68" s="3" t="s">
        <v>39</v>
      </c>
      <c r="D68" s="3" t="s">
        <v>73</v>
      </c>
      <c r="E68" s="3" t="s">
        <v>29</v>
      </c>
      <c r="F68" s="3"/>
      <c r="G68" s="3" t="s">
        <v>30</v>
      </c>
      <c r="H68" s="3" t="s">
        <v>76</v>
      </c>
      <c r="I68" s="5">
        <v>58</v>
      </c>
      <c r="J68" s="4">
        <v>13.9</v>
      </c>
      <c r="K68" s="4">
        <f t="shared" si="1"/>
        <v>34.75</v>
      </c>
      <c r="L68" s="3"/>
    </row>
    <row r="69" spans="1:12" ht="78" customHeight="1">
      <c r="A69" s="3" t="s">
        <v>38</v>
      </c>
      <c r="B69" s="3" t="s">
        <v>74</v>
      </c>
      <c r="C69" s="3" t="s">
        <v>39</v>
      </c>
      <c r="D69" s="3" t="s">
        <v>73</v>
      </c>
      <c r="E69" s="3" t="s">
        <v>5</v>
      </c>
      <c r="F69" s="3"/>
      <c r="G69" s="3" t="s">
        <v>6</v>
      </c>
      <c r="H69" s="3" t="s">
        <v>75</v>
      </c>
      <c r="I69" s="5">
        <v>187</v>
      </c>
      <c r="J69" s="4">
        <v>13.9</v>
      </c>
      <c r="K69" s="4">
        <f t="shared" si="1"/>
        <v>34.75</v>
      </c>
      <c r="L69" s="3"/>
    </row>
    <row r="70" spans="1:12" ht="78" customHeight="1">
      <c r="A70" s="3" t="s">
        <v>38</v>
      </c>
      <c r="B70" s="3" t="s">
        <v>74</v>
      </c>
      <c r="C70" s="3" t="s">
        <v>79</v>
      </c>
      <c r="D70" s="3" t="s">
        <v>78</v>
      </c>
      <c r="E70" s="3" t="s">
        <v>71</v>
      </c>
      <c r="F70" s="3"/>
      <c r="G70" s="3" t="s">
        <v>72</v>
      </c>
      <c r="H70" s="3" t="s">
        <v>82</v>
      </c>
      <c r="I70" s="5">
        <v>71</v>
      </c>
      <c r="J70" s="4">
        <v>24.9</v>
      </c>
      <c r="K70" s="4">
        <f t="shared" si="1"/>
        <v>62.25</v>
      </c>
      <c r="L70" s="3"/>
    </row>
    <row r="71" spans="1:12" ht="78" customHeight="1">
      <c r="A71" s="3" t="s">
        <v>38</v>
      </c>
      <c r="B71" s="3" t="s">
        <v>74</v>
      </c>
      <c r="C71" s="3" t="s">
        <v>79</v>
      </c>
      <c r="D71" s="3" t="s">
        <v>78</v>
      </c>
      <c r="E71" s="3" t="s">
        <v>29</v>
      </c>
      <c r="F71" s="3"/>
      <c r="G71" s="3" t="s">
        <v>30</v>
      </c>
      <c r="H71" s="3" t="s">
        <v>81</v>
      </c>
      <c r="I71" s="5">
        <v>96</v>
      </c>
      <c r="J71" s="4">
        <v>24.9</v>
      </c>
      <c r="K71" s="4">
        <f t="shared" si="1"/>
        <v>62.25</v>
      </c>
      <c r="L71" s="3"/>
    </row>
    <row r="72" spans="1:12" ht="78" customHeight="1">
      <c r="A72" s="3" t="s">
        <v>38</v>
      </c>
      <c r="B72" s="3" t="s">
        <v>74</v>
      </c>
      <c r="C72" s="3" t="s">
        <v>79</v>
      </c>
      <c r="D72" s="3" t="s">
        <v>78</v>
      </c>
      <c r="E72" s="3" t="s">
        <v>5</v>
      </c>
      <c r="F72" s="3"/>
      <c r="G72" s="3" t="s">
        <v>6</v>
      </c>
      <c r="H72" s="3" t="s">
        <v>80</v>
      </c>
      <c r="I72" s="5">
        <v>230</v>
      </c>
      <c r="J72" s="4">
        <v>24.9</v>
      </c>
      <c r="K72" s="4">
        <f t="shared" si="1"/>
        <v>62.25</v>
      </c>
      <c r="L72" s="3"/>
    </row>
    <row r="73" spans="1:12" ht="78" customHeight="1">
      <c r="A73" s="3" t="s">
        <v>38</v>
      </c>
      <c r="B73" s="3" t="s">
        <v>74</v>
      </c>
      <c r="C73" s="3" t="s">
        <v>37</v>
      </c>
      <c r="D73" s="3" t="s">
        <v>555</v>
      </c>
      <c r="E73" s="3" t="s">
        <v>5</v>
      </c>
      <c r="F73" s="3"/>
      <c r="G73" s="3" t="s">
        <v>6</v>
      </c>
      <c r="H73" s="3" t="s">
        <v>556</v>
      </c>
      <c r="I73" s="5">
        <v>20</v>
      </c>
      <c r="J73" s="4">
        <v>6.9</v>
      </c>
      <c r="K73" s="4">
        <f t="shared" si="1"/>
        <v>17.25</v>
      </c>
      <c r="L73" s="3"/>
    </row>
    <row r="74" spans="1:12" ht="78" customHeight="1">
      <c r="A74" s="3" t="s">
        <v>38</v>
      </c>
      <c r="B74" s="3" t="s">
        <v>74</v>
      </c>
      <c r="C74" s="3" t="s">
        <v>37</v>
      </c>
      <c r="D74" s="3" t="s">
        <v>557</v>
      </c>
      <c r="E74" s="3" t="s">
        <v>5</v>
      </c>
      <c r="F74" s="3"/>
      <c r="G74" s="3" t="s">
        <v>6</v>
      </c>
      <c r="H74" s="3" t="s">
        <v>558</v>
      </c>
      <c r="I74" s="5">
        <v>23</v>
      </c>
      <c r="J74" s="4">
        <v>10.9</v>
      </c>
      <c r="K74" s="4">
        <f t="shared" si="1"/>
        <v>27.25</v>
      </c>
      <c r="L74" s="3"/>
    </row>
    <row r="75" spans="1:12" ht="78" customHeight="1">
      <c r="A75" s="3" t="s">
        <v>38</v>
      </c>
      <c r="B75" s="3" t="s">
        <v>278</v>
      </c>
      <c r="C75" s="3" t="s">
        <v>13</v>
      </c>
      <c r="D75" s="3" t="s">
        <v>279</v>
      </c>
      <c r="E75" s="3" t="s">
        <v>19</v>
      </c>
      <c r="F75" s="3"/>
      <c r="G75" s="3" t="s">
        <v>20</v>
      </c>
      <c r="H75" s="3" t="s">
        <v>280</v>
      </c>
      <c r="I75" s="5">
        <v>48</v>
      </c>
      <c r="J75" s="4">
        <v>42.9</v>
      </c>
      <c r="K75" s="4">
        <f t="shared" si="1"/>
        <v>107.25</v>
      </c>
      <c r="L75" s="3"/>
    </row>
    <row r="76" spans="1:12" ht="78" customHeight="1">
      <c r="A76" s="3" t="s">
        <v>38</v>
      </c>
      <c r="B76" s="3" t="s">
        <v>261</v>
      </c>
      <c r="C76" s="3" t="s">
        <v>13</v>
      </c>
      <c r="D76" s="3" t="s">
        <v>262</v>
      </c>
      <c r="E76" s="3" t="s">
        <v>62</v>
      </c>
      <c r="F76" s="3"/>
      <c r="G76" s="3" t="s">
        <v>63</v>
      </c>
      <c r="H76" s="3" t="s">
        <v>264</v>
      </c>
      <c r="I76" s="5">
        <v>65</v>
      </c>
      <c r="J76" s="4">
        <v>34.9</v>
      </c>
      <c r="K76" s="4">
        <f t="shared" si="1"/>
        <v>87.25</v>
      </c>
      <c r="L76" s="3"/>
    </row>
    <row r="77" spans="1:12" ht="78" customHeight="1">
      <c r="A77" s="3" t="s">
        <v>38</v>
      </c>
      <c r="B77" s="3" t="s">
        <v>261</v>
      </c>
      <c r="C77" s="3" t="s">
        <v>13</v>
      </c>
      <c r="D77" s="3" t="s">
        <v>262</v>
      </c>
      <c r="E77" s="3" t="s">
        <v>19</v>
      </c>
      <c r="F77" s="3"/>
      <c r="G77" s="3" t="s">
        <v>20</v>
      </c>
      <c r="H77" s="3" t="s">
        <v>265</v>
      </c>
      <c r="I77" s="5">
        <v>65</v>
      </c>
      <c r="J77" s="4">
        <v>34.9</v>
      </c>
      <c r="K77" s="4">
        <f t="shared" si="1"/>
        <v>87.25</v>
      </c>
      <c r="L77" s="3"/>
    </row>
    <row r="78" spans="1:12" ht="78" customHeight="1">
      <c r="A78" s="3" t="s">
        <v>38</v>
      </c>
      <c r="B78" s="3" t="s">
        <v>261</v>
      </c>
      <c r="C78" s="3" t="s">
        <v>13</v>
      </c>
      <c r="D78" s="3" t="s">
        <v>262</v>
      </c>
      <c r="E78" s="3" t="s">
        <v>5</v>
      </c>
      <c r="F78" s="3"/>
      <c r="G78" s="3" t="s">
        <v>6</v>
      </c>
      <c r="H78" s="3" t="s">
        <v>263</v>
      </c>
      <c r="I78" s="5">
        <v>68</v>
      </c>
      <c r="J78" s="4">
        <v>34.9</v>
      </c>
      <c r="K78" s="4">
        <f t="shared" si="1"/>
        <v>87.25</v>
      </c>
      <c r="L78" s="3"/>
    </row>
    <row r="79" spans="1:12" ht="78" customHeight="1">
      <c r="A79" s="3" t="s">
        <v>38</v>
      </c>
      <c r="B79" s="3" t="s">
        <v>543</v>
      </c>
      <c r="C79" s="3" t="s">
        <v>37</v>
      </c>
      <c r="D79" s="3" t="s">
        <v>542</v>
      </c>
      <c r="E79" s="3" t="s">
        <v>5</v>
      </c>
      <c r="F79" s="3"/>
      <c r="G79" s="3" t="s">
        <v>6</v>
      </c>
      <c r="H79" s="3" t="s">
        <v>544</v>
      </c>
      <c r="I79" s="5">
        <v>23</v>
      </c>
      <c r="J79" s="4">
        <v>13.9</v>
      </c>
      <c r="K79" s="4">
        <f t="shared" si="1"/>
        <v>34.75</v>
      </c>
      <c r="L79" s="3"/>
    </row>
    <row r="80" spans="1:12" ht="78" customHeight="1">
      <c r="A80" s="3" t="s">
        <v>38</v>
      </c>
      <c r="B80" s="3" t="s">
        <v>526</v>
      </c>
      <c r="C80" s="3" t="s">
        <v>523</v>
      </c>
      <c r="D80" s="3" t="s">
        <v>525</v>
      </c>
      <c r="E80" s="3" t="s">
        <v>527</v>
      </c>
      <c r="F80" s="3" t="s">
        <v>520</v>
      </c>
      <c r="G80" s="3" t="s">
        <v>528</v>
      </c>
      <c r="H80" s="3" t="s">
        <v>529</v>
      </c>
      <c r="I80" s="5">
        <v>200</v>
      </c>
      <c r="J80" s="4">
        <v>25.9</v>
      </c>
      <c r="K80" s="4">
        <f t="shared" si="1"/>
        <v>64.75</v>
      </c>
      <c r="L80" s="3"/>
    </row>
    <row r="81" spans="1:12" ht="78" customHeight="1">
      <c r="A81" s="3" t="s">
        <v>38</v>
      </c>
      <c r="B81" s="3" t="s">
        <v>235</v>
      </c>
      <c r="C81" s="3" t="s">
        <v>164</v>
      </c>
      <c r="D81" s="3" t="s">
        <v>234</v>
      </c>
      <c r="E81" s="3" t="s">
        <v>25</v>
      </c>
      <c r="F81" s="3"/>
      <c r="G81" s="3" t="s">
        <v>26</v>
      </c>
      <c r="H81" s="3" t="s">
        <v>236</v>
      </c>
      <c r="I81" s="5">
        <v>207</v>
      </c>
      <c r="J81" s="4">
        <v>56.9</v>
      </c>
      <c r="K81" s="4">
        <f t="shared" si="1"/>
        <v>142.25</v>
      </c>
      <c r="L81" s="3"/>
    </row>
    <row r="82" spans="1:12" ht="78" customHeight="1">
      <c r="A82" s="3" t="s">
        <v>38</v>
      </c>
      <c r="B82" s="3" t="s">
        <v>564</v>
      </c>
      <c r="C82" s="3" t="s">
        <v>554</v>
      </c>
      <c r="D82" s="3" t="s">
        <v>563</v>
      </c>
      <c r="E82" s="3" t="s">
        <v>62</v>
      </c>
      <c r="F82" s="3"/>
      <c r="G82" s="3" t="s">
        <v>63</v>
      </c>
      <c r="H82" s="3" t="s">
        <v>565</v>
      </c>
      <c r="I82" s="5">
        <v>30</v>
      </c>
      <c r="J82" s="4">
        <v>15.9</v>
      </c>
      <c r="K82" s="4">
        <f t="shared" si="1"/>
        <v>39.75</v>
      </c>
      <c r="L82" s="3"/>
    </row>
    <row r="83" spans="1:12" ht="78" customHeight="1">
      <c r="A83" s="3" t="s">
        <v>38</v>
      </c>
      <c r="B83" s="3" t="s">
        <v>548</v>
      </c>
      <c r="C83" s="3" t="s">
        <v>37</v>
      </c>
      <c r="D83" s="3" t="s">
        <v>549</v>
      </c>
      <c r="E83" s="3" t="s">
        <v>5</v>
      </c>
      <c r="F83" s="3"/>
      <c r="G83" s="3" t="s">
        <v>6</v>
      </c>
      <c r="H83" s="3" t="s">
        <v>550</v>
      </c>
      <c r="I83" s="5">
        <v>50</v>
      </c>
      <c r="J83" s="4">
        <v>17.899999999999999</v>
      </c>
      <c r="K83" s="4">
        <f t="shared" si="1"/>
        <v>44.75</v>
      </c>
      <c r="L83" s="3"/>
    </row>
    <row r="84" spans="1:12" ht="78" customHeight="1">
      <c r="A84" s="3" t="s">
        <v>38</v>
      </c>
      <c r="B84" s="3" t="s">
        <v>502</v>
      </c>
      <c r="C84" s="3" t="s">
        <v>12</v>
      </c>
      <c r="D84" s="3" t="s">
        <v>501</v>
      </c>
      <c r="E84" s="3" t="s">
        <v>504</v>
      </c>
      <c r="F84" s="3"/>
      <c r="G84" s="3" t="s">
        <v>505</v>
      </c>
      <c r="H84" s="3" t="s">
        <v>506</v>
      </c>
      <c r="I84" s="5">
        <v>97</v>
      </c>
      <c r="J84" s="4">
        <v>33.9</v>
      </c>
      <c r="K84" s="4">
        <f t="shared" si="1"/>
        <v>84.75</v>
      </c>
      <c r="L84" s="3"/>
    </row>
    <row r="85" spans="1:12" ht="78" customHeight="1">
      <c r="A85" s="3" t="s">
        <v>38</v>
      </c>
      <c r="B85" s="3" t="s">
        <v>502</v>
      </c>
      <c r="C85" s="3" t="s">
        <v>12</v>
      </c>
      <c r="D85" s="3" t="s">
        <v>501</v>
      </c>
      <c r="E85" s="3" t="s">
        <v>17</v>
      </c>
      <c r="F85" s="3"/>
      <c r="G85" s="3" t="s">
        <v>18</v>
      </c>
      <c r="H85" s="3" t="s">
        <v>503</v>
      </c>
      <c r="I85" s="5">
        <v>178</v>
      </c>
      <c r="J85" s="4">
        <v>33.9</v>
      </c>
      <c r="K85" s="4">
        <f t="shared" si="1"/>
        <v>84.75</v>
      </c>
      <c r="L85" s="3"/>
    </row>
    <row r="86" spans="1:12" ht="78" customHeight="1">
      <c r="A86" s="3" t="s">
        <v>38</v>
      </c>
      <c r="B86" s="3" t="s">
        <v>66</v>
      </c>
      <c r="C86" s="3" t="s">
        <v>37</v>
      </c>
      <c r="D86" s="3" t="s">
        <v>538</v>
      </c>
      <c r="E86" s="3" t="s">
        <v>5</v>
      </c>
      <c r="F86" s="3"/>
      <c r="G86" s="3" t="s">
        <v>6</v>
      </c>
      <c r="H86" s="3" t="s">
        <v>539</v>
      </c>
      <c r="I86" s="5">
        <v>230</v>
      </c>
      <c r="J86" s="4">
        <v>17.899999999999999</v>
      </c>
      <c r="K86" s="4">
        <f t="shared" si="1"/>
        <v>44.75</v>
      </c>
      <c r="L86" s="3"/>
    </row>
    <row r="87" spans="1:12" ht="78" customHeight="1">
      <c r="A87" s="3" t="s">
        <v>38</v>
      </c>
      <c r="B87" s="3" t="s">
        <v>66</v>
      </c>
      <c r="C87" s="3" t="s">
        <v>37</v>
      </c>
      <c r="D87" s="3" t="s">
        <v>540</v>
      </c>
      <c r="E87" s="3" t="s">
        <v>5</v>
      </c>
      <c r="F87" s="3"/>
      <c r="G87" s="3" t="s">
        <v>6</v>
      </c>
      <c r="H87" s="3" t="s">
        <v>541</v>
      </c>
      <c r="I87" s="5">
        <v>230</v>
      </c>
      <c r="J87" s="4">
        <v>15.9</v>
      </c>
      <c r="K87" s="4">
        <f t="shared" si="1"/>
        <v>39.75</v>
      </c>
      <c r="L87" s="3"/>
    </row>
    <row r="88" spans="1:12" ht="78" customHeight="1">
      <c r="A88" s="3" t="s">
        <v>38</v>
      </c>
      <c r="B88" s="3" t="s">
        <v>90</v>
      </c>
      <c r="C88" s="3" t="s">
        <v>39</v>
      </c>
      <c r="D88" s="3" t="s">
        <v>105</v>
      </c>
      <c r="E88" s="3" t="s">
        <v>95</v>
      </c>
      <c r="F88" s="3"/>
      <c r="G88" s="3" t="s">
        <v>96</v>
      </c>
      <c r="H88" s="3" t="s">
        <v>106</v>
      </c>
      <c r="I88" s="5">
        <v>29</v>
      </c>
      <c r="J88" s="4">
        <v>12.9</v>
      </c>
      <c r="K88" s="4">
        <f t="shared" si="1"/>
        <v>32.25</v>
      </c>
      <c r="L88" s="3"/>
    </row>
    <row r="89" spans="1:12" ht="78" customHeight="1">
      <c r="A89" s="3" t="s">
        <v>38</v>
      </c>
      <c r="B89" s="3" t="s">
        <v>90</v>
      </c>
      <c r="C89" s="3" t="s">
        <v>13</v>
      </c>
      <c r="D89" s="3" t="s">
        <v>117</v>
      </c>
      <c r="E89" s="3" t="s">
        <v>93</v>
      </c>
      <c r="F89" s="3"/>
      <c r="G89" s="3" t="s">
        <v>94</v>
      </c>
      <c r="H89" s="3" t="s">
        <v>119</v>
      </c>
      <c r="I89" s="5">
        <v>21</v>
      </c>
      <c r="J89" s="4">
        <v>51.9</v>
      </c>
      <c r="K89" s="4">
        <f t="shared" si="1"/>
        <v>129.75</v>
      </c>
      <c r="L89" s="3"/>
    </row>
    <row r="90" spans="1:12" ht="78" customHeight="1">
      <c r="A90" s="3" t="s">
        <v>38</v>
      </c>
      <c r="B90" s="3" t="s">
        <v>90</v>
      </c>
      <c r="C90" s="3" t="s">
        <v>13</v>
      </c>
      <c r="D90" s="3" t="s">
        <v>117</v>
      </c>
      <c r="E90" s="3" t="s">
        <v>40</v>
      </c>
      <c r="F90" s="3"/>
      <c r="G90" s="3" t="s">
        <v>42</v>
      </c>
      <c r="H90" s="3" t="s">
        <v>120</v>
      </c>
      <c r="I90" s="5">
        <v>41</v>
      </c>
      <c r="J90" s="4">
        <v>51.9</v>
      </c>
      <c r="K90" s="4">
        <f t="shared" si="1"/>
        <v>129.75</v>
      </c>
      <c r="L90" s="3"/>
    </row>
    <row r="91" spans="1:12" ht="78" customHeight="1">
      <c r="A91" s="3" t="s">
        <v>38</v>
      </c>
      <c r="B91" s="3" t="s">
        <v>90</v>
      </c>
      <c r="C91" s="3" t="s">
        <v>13</v>
      </c>
      <c r="D91" s="3" t="s">
        <v>117</v>
      </c>
      <c r="E91" s="3" t="s">
        <v>103</v>
      </c>
      <c r="F91" s="3"/>
      <c r="G91" s="3" t="s">
        <v>104</v>
      </c>
      <c r="H91" s="3" t="s">
        <v>121</v>
      </c>
      <c r="I91" s="5">
        <v>63</v>
      </c>
      <c r="J91" s="4">
        <v>51.9</v>
      </c>
      <c r="K91" s="4">
        <f t="shared" si="1"/>
        <v>129.75</v>
      </c>
      <c r="L91" s="3"/>
    </row>
    <row r="92" spans="1:12" ht="78" customHeight="1">
      <c r="A92" s="3" t="s">
        <v>38</v>
      </c>
      <c r="B92" s="3" t="s">
        <v>90</v>
      </c>
      <c r="C92" s="3" t="s">
        <v>13</v>
      </c>
      <c r="D92" s="3" t="s">
        <v>117</v>
      </c>
      <c r="E92" s="3" t="s">
        <v>91</v>
      </c>
      <c r="F92" s="3"/>
      <c r="G92" s="3" t="s">
        <v>92</v>
      </c>
      <c r="H92" s="3" t="s">
        <v>118</v>
      </c>
      <c r="I92" s="5">
        <v>69</v>
      </c>
      <c r="J92" s="4">
        <v>51.9</v>
      </c>
      <c r="K92" s="4">
        <f t="shared" si="1"/>
        <v>129.75</v>
      </c>
      <c r="L92" s="3"/>
    </row>
    <row r="93" spans="1:12" ht="78" customHeight="1">
      <c r="A93" s="3" t="s">
        <v>38</v>
      </c>
      <c r="B93" s="3" t="s">
        <v>90</v>
      </c>
      <c r="C93" s="3" t="s">
        <v>13</v>
      </c>
      <c r="D93" s="3" t="s">
        <v>122</v>
      </c>
      <c r="E93" s="3" t="s">
        <v>91</v>
      </c>
      <c r="F93" s="3"/>
      <c r="G93" s="3" t="s">
        <v>92</v>
      </c>
      <c r="H93" s="3" t="s">
        <v>123</v>
      </c>
      <c r="I93" s="5">
        <v>26</v>
      </c>
      <c r="J93" s="4">
        <v>54.9</v>
      </c>
      <c r="K93" s="4">
        <f t="shared" si="1"/>
        <v>137.25</v>
      </c>
      <c r="L93" s="3"/>
    </row>
    <row r="94" spans="1:12" ht="78" customHeight="1">
      <c r="A94" s="3" t="s">
        <v>38</v>
      </c>
      <c r="B94" s="3" t="s">
        <v>90</v>
      </c>
      <c r="C94" s="3" t="s">
        <v>13</v>
      </c>
      <c r="D94" s="3" t="s">
        <v>122</v>
      </c>
      <c r="E94" s="3" t="s">
        <v>103</v>
      </c>
      <c r="F94" s="3"/>
      <c r="G94" s="3" t="s">
        <v>104</v>
      </c>
      <c r="H94" s="3" t="s">
        <v>127</v>
      </c>
      <c r="I94" s="5">
        <v>32</v>
      </c>
      <c r="J94" s="4">
        <v>54.9</v>
      </c>
      <c r="K94" s="4">
        <f t="shared" si="1"/>
        <v>137.25</v>
      </c>
      <c r="L94" s="3"/>
    </row>
    <row r="95" spans="1:12" ht="78" customHeight="1">
      <c r="A95" s="3" t="s">
        <v>38</v>
      </c>
      <c r="B95" s="3" t="s">
        <v>90</v>
      </c>
      <c r="C95" s="3" t="s">
        <v>13</v>
      </c>
      <c r="D95" s="3" t="s">
        <v>122</v>
      </c>
      <c r="E95" s="3" t="s">
        <v>101</v>
      </c>
      <c r="F95" s="3"/>
      <c r="G95" s="3" t="s">
        <v>102</v>
      </c>
      <c r="H95" s="3" t="s">
        <v>126</v>
      </c>
      <c r="I95" s="5">
        <v>77</v>
      </c>
      <c r="J95" s="4">
        <v>54.9</v>
      </c>
      <c r="K95" s="4">
        <f t="shared" si="1"/>
        <v>137.25</v>
      </c>
      <c r="L95" s="3"/>
    </row>
    <row r="96" spans="1:12" ht="78" customHeight="1">
      <c r="A96" s="3" t="s">
        <v>38</v>
      </c>
      <c r="B96" s="3" t="s">
        <v>90</v>
      </c>
      <c r="C96" s="3" t="s">
        <v>13</v>
      </c>
      <c r="D96" s="3" t="s">
        <v>122</v>
      </c>
      <c r="E96" s="3" t="s">
        <v>93</v>
      </c>
      <c r="F96" s="3"/>
      <c r="G96" s="3" t="s">
        <v>94</v>
      </c>
      <c r="H96" s="3" t="s">
        <v>124</v>
      </c>
      <c r="I96" s="5">
        <v>87</v>
      </c>
      <c r="J96" s="4">
        <v>54.9</v>
      </c>
      <c r="K96" s="4">
        <f t="shared" si="1"/>
        <v>137.25</v>
      </c>
      <c r="L96" s="3"/>
    </row>
    <row r="97" spans="1:12" ht="78" customHeight="1">
      <c r="A97" s="3" t="s">
        <v>38</v>
      </c>
      <c r="B97" s="3" t="s">
        <v>90</v>
      </c>
      <c r="C97" s="3" t="s">
        <v>13</v>
      </c>
      <c r="D97" s="3" t="s">
        <v>122</v>
      </c>
      <c r="E97" s="3" t="s">
        <v>95</v>
      </c>
      <c r="F97" s="3"/>
      <c r="G97" s="3" t="s">
        <v>96</v>
      </c>
      <c r="H97" s="3" t="s">
        <v>125</v>
      </c>
      <c r="I97" s="5">
        <v>120</v>
      </c>
      <c r="J97" s="4">
        <v>54.9</v>
      </c>
      <c r="K97" s="4">
        <f t="shared" si="1"/>
        <v>137.25</v>
      </c>
      <c r="L97" s="3"/>
    </row>
    <row r="98" spans="1:12" ht="78" customHeight="1">
      <c r="A98" s="3" t="s">
        <v>38</v>
      </c>
      <c r="B98" s="3" t="s">
        <v>90</v>
      </c>
      <c r="C98" s="3" t="s">
        <v>12</v>
      </c>
      <c r="D98" s="3" t="s">
        <v>128</v>
      </c>
      <c r="E98" s="3" t="s">
        <v>95</v>
      </c>
      <c r="F98" s="3"/>
      <c r="G98" s="3" t="s">
        <v>96</v>
      </c>
      <c r="H98" s="3" t="s">
        <v>129</v>
      </c>
      <c r="I98" s="5">
        <v>48</v>
      </c>
      <c r="J98" s="4">
        <v>55.9</v>
      </c>
      <c r="K98" s="4">
        <f t="shared" si="1"/>
        <v>139.75</v>
      </c>
      <c r="L98" s="3"/>
    </row>
    <row r="99" spans="1:12" ht="78" customHeight="1">
      <c r="A99" s="3" t="s">
        <v>38</v>
      </c>
      <c r="B99" s="3" t="s">
        <v>90</v>
      </c>
      <c r="C99" s="3" t="s">
        <v>12</v>
      </c>
      <c r="D99" s="3" t="s">
        <v>128</v>
      </c>
      <c r="E99" s="3" t="s">
        <v>97</v>
      </c>
      <c r="F99" s="3"/>
      <c r="G99" s="3" t="s">
        <v>98</v>
      </c>
      <c r="H99" s="3" t="s">
        <v>130</v>
      </c>
      <c r="I99" s="5">
        <v>62</v>
      </c>
      <c r="J99" s="4">
        <v>55.9</v>
      </c>
      <c r="K99" s="4">
        <f t="shared" si="1"/>
        <v>139.75</v>
      </c>
      <c r="L99" s="3"/>
    </row>
    <row r="100" spans="1:12" ht="78" customHeight="1">
      <c r="A100" s="3" t="s">
        <v>38</v>
      </c>
      <c r="B100" s="3" t="s">
        <v>90</v>
      </c>
      <c r="C100" s="3" t="s">
        <v>13</v>
      </c>
      <c r="D100" s="3" t="s">
        <v>131</v>
      </c>
      <c r="E100" s="3" t="s">
        <v>103</v>
      </c>
      <c r="F100" s="3"/>
      <c r="G100" s="3" t="s">
        <v>104</v>
      </c>
      <c r="H100" s="3" t="s">
        <v>136</v>
      </c>
      <c r="I100" s="5">
        <v>29</v>
      </c>
      <c r="J100" s="4">
        <v>39.9</v>
      </c>
      <c r="K100" s="4">
        <f t="shared" si="1"/>
        <v>99.75</v>
      </c>
      <c r="L100" s="3"/>
    </row>
    <row r="101" spans="1:12" ht="78" customHeight="1">
      <c r="A101" s="3" t="s">
        <v>38</v>
      </c>
      <c r="B101" s="3" t="s">
        <v>90</v>
      </c>
      <c r="C101" s="3" t="s">
        <v>13</v>
      </c>
      <c r="D101" s="3" t="s">
        <v>131</v>
      </c>
      <c r="E101" s="3" t="s">
        <v>95</v>
      </c>
      <c r="F101" s="3"/>
      <c r="G101" s="3" t="s">
        <v>96</v>
      </c>
      <c r="H101" s="3" t="s">
        <v>133</v>
      </c>
      <c r="I101" s="5">
        <v>50</v>
      </c>
      <c r="J101" s="4">
        <v>39.9</v>
      </c>
      <c r="K101" s="4">
        <f t="shared" si="1"/>
        <v>99.75</v>
      </c>
      <c r="L101" s="3"/>
    </row>
    <row r="102" spans="1:12" ht="78" customHeight="1">
      <c r="A102" s="3" t="s">
        <v>38</v>
      </c>
      <c r="B102" s="3" t="s">
        <v>90</v>
      </c>
      <c r="C102" s="3" t="s">
        <v>13</v>
      </c>
      <c r="D102" s="3" t="s">
        <v>131</v>
      </c>
      <c r="E102" s="3" t="s">
        <v>93</v>
      </c>
      <c r="F102" s="3"/>
      <c r="G102" s="3" t="s">
        <v>94</v>
      </c>
      <c r="H102" s="3" t="s">
        <v>132</v>
      </c>
      <c r="I102" s="5">
        <v>84</v>
      </c>
      <c r="J102" s="4">
        <v>39.9</v>
      </c>
      <c r="K102" s="4">
        <f t="shared" si="1"/>
        <v>99.75</v>
      </c>
      <c r="L102" s="3"/>
    </row>
    <row r="103" spans="1:12" ht="78" customHeight="1">
      <c r="A103" s="3" t="s">
        <v>38</v>
      </c>
      <c r="B103" s="3" t="s">
        <v>90</v>
      </c>
      <c r="C103" s="3" t="s">
        <v>13</v>
      </c>
      <c r="D103" s="3" t="s">
        <v>131</v>
      </c>
      <c r="E103" s="3" t="s">
        <v>97</v>
      </c>
      <c r="F103" s="3"/>
      <c r="G103" s="3" t="s">
        <v>98</v>
      </c>
      <c r="H103" s="3" t="s">
        <v>135</v>
      </c>
      <c r="I103" s="5">
        <v>88</v>
      </c>
      <c r="J103" s="4">
        <v>39.9</v>
      </c>
      <c r="K103" s="4">
        <f t="shared" si="1"/>
        <v>99.75</v>
      </c>
      <c r="L103" s="3"/>
    </row>
    <row r="104" spans="1:12" ht="78" customHeight="1">
      <c r="A104" s="3" t="s">
        <v>38</v>
      </c>
      <c r="B104" s="3" t="s">
        <v>90</v>
      </c>
      <c r="C104" s="3" t="s">
        <v>13</v>
      </c>
      <c r="D104" s="3" t="s">
        <v>131</v>
      </c>
      <c r="E104" s="3" t="s">
        <v>40</v>
      </c>
      <c r="F104" s="3"/>
      <c r="G104" s="3" t="s">
        <v>42</v>
      </c>
      <c r="H104" s="3" t="s">
        <v>134</v>
      </c>
      <c r="I104" s="5">
        <v>166</v>
      </c>
      <c r="J104" s="4">
        <v>39.9</v>
      </c>
      <c r="K104" s="4">
        <f t="shared" si="1"/>
        <v>99.75</v>
      </c>
      <c r="L104" s="3"/>
    </row>
    <row r="105" spans="1:12" ht="78" customHeight="1">
      <c r="A105" s="3" t="s">
        <v>38</v>
      </c>
      <c r="B105" s="3" t="s">
        <v>90</v>
      </c>
      <c r="C105" s="3" t="s">
        <v>13</v>
      </c>
      <c r="D105" s="3" t="s">
        <v>137</v>
      </c>
      <c r="E105" s="3" t="s">
        <v>97</v>
      </c>
      <c r="F105" s="3"/>
      <c r="G105" s="3" t="s">
        <v>98</v>
      </c>
      <c r="H105" s="3" t="s">
        <v>139</v>
      </c>
      <c r="I105" s="5">
        <v>55</v>
      </c>
      <c r="J105" s="4">
        <v>35.9</v>
      </c>
      <c r="K105" s="4">
        <f t="shared" si="1"/>
        <v>89.75</v>
      </c>
      <c r="L105" s="3"/>
    </row>
    <row r="106" spans="1:12" ht="78" customHeight="1">
      <c r="A106" s="3" t="s">
        <v>38</v>
      </c>
      <c r="B106" s="3" t="s">
        <v>90</v>
      </c>
      <c r="C106" s="3" t="s">
        <v>13</v>
      </c>
      <c r="D106" s="3" t="s">
        <v>137</v>
      </c>
      <c r="E106" s="3" t="s">
        <v>40</v>
      </c>
      <c r="F106" s="3"/>
      <c r="G106" s="3" t="s">
        <v>42</v>
      </c>
      <c r="H106" s="3" t="s">
        <v>138</v>
      </c>
      <c r="I106" s="5">
        <v>151</v>
      </c>
      <c r="J106" s="4">
        <v>35.9</v>
      </c>
      <c r="K106" s="4">
        <f t="shared" si="1"/>
        <v>89.75</v>
      </c>
      <c r="L106" s="3"/>
    </row>
    <row r="107" spans="1:12" ht="78" customHeight="1">
      <c r="A107" s="3" t="s">
        <v>38</v>
      </c>
      <c r="B107" s="3" t="s">
        <v>90</v>
      </c>
      <c r="C107" s="3" t="s">
        <v>13</v>
      </c>
      <c r="D107" s="3" t="s">
        <v>140</v>
      </c>
      <c r="E107" s="3" t="s">
        <v>97</v>
      </c>
      <c r="F107" s="3"/>
      <c r="G107" s="3" t="s">
        <v>98</v>
      </c>
      <c r="H107" s="3" t="s">
        <v>145</v>
      </c>
      <c r="I107" s="5">
        <v>23</v>
      </c>
      <c r="J107" s="4">
        <v>34.9</v>
      </c>
      <c r="K107" s="4">
        <f t="shared" si="1"/>
        <v>87.25</v>
      </c>
      <c r="L107" s="3"/>
    </row>
    <row r="108" spans="1:12" ht="78" customHeight="1">
      <c r="A108" s="3" t="s">
        <v>38</v>
      </c>
      <c r="B108" s="3" t="s">
        <v>90</v>
      </c>
      <c r="C108" s="3" t="s">
        <v>13</v>
      </c>
      <c r="D108" s="3" t="s">
        <v>140</v>
      </c>
      <c r="E108" s="3" t="s">
        <v>99</v>
      </c>
      <c r="F108" s="3"/>
      <c r="G108" s="3" t="s">
        <v>100</v>
      </c>
      <c r="H108" s="3" t="s">
        <v>146</v>
      </c>
      <c r="I108" s="5">
        <v>43</v>
      </c>
      <c r="J108" s="4">
        <v>34.9</v>
      </c>
      <c r="K108" s="4">
        <f t="shared" si="1"/>
        <v>87.25</v>
      </c>
      <c r="L108" s="3"/>
    </row>
    <row r="109" spans="1:12" ht="78" customHeight="1">
      <c r="A109" s="3" t="s">
        <v>38</v>
      </c>
      <c r="B109" s="3" t="s">
        <v>90</v>
      </c>
      <c r="C109" s="3" t="s">
        <v>13</v>
      </c>
      <c r="D109" s="3" t="s">
        <v>140</v>
      </c>
      <c r="E109" s="3" t="s">
        <v>103</v>
      </c>
      <c r="F109" s="3"/>
      <c r="G109" s="3" t="s">
        <v>104</v>
      </c>
      <c r="H109" s="3" t="s">
        <v>147</v>
      </c>
      <c r="I109" s="5">
        <v>69</v>
      </c>
      <c r="J109" s="4">
        <v>34.9</v>
      </c>
      <c r="K109" s="4">
        <f t="shared" si="1"/>
        <v>87.25</v>
      </c>
      <c r="L109" s="3"/>
    </row>
    <row r="110" spans="1:12" ht="78" customHeight="1">
      <c r="A110" s="3" t="s">
        <v>38</v>
      </c>
      <c r="B110" s="3" t="s">
        <v>90</v>
      </c>
      <c r="C110" s="3" t="s">
        <v>13</v>
      </c>
      <c r="D110" s="3" t="s">
        <v>140</v>
      </c>
      <c r="E110" s="3" t="s">
        <v>93</v>
      </c>
      <c r="F110" s="3"/>
      <c r="G110" s="3" t="s">
        <v>94</v>
      </c>
      <c r="H110" s="3" t="s">
        <v>142</v>
      </c>
      <c r="I110" s="5">
        <v>73</v>
      </c>
      <c r="J110" s="4">
        <v>34.9</v>
      </c>
      <c r="K110" s="4">
        <f t="shared" si="1"/>
        <v>87.25</v>
      </c>
      <c r="L110" s="3"/>
    </row>
    <row r="111" spans="1:12" ht="78" customHeight="1">
      <c r="A111" s="3" t="s">
        <v>38</v>
      </c>
      <c r="B111" s="3" t="s">
        <v>90</v>
      </c>
      <c r="C111" s="3" t="s">
        <v>13</v>
      </c>
      <c r="D111" s="3" t="s">
        <v>140</v>
      </c>
      <c r="E111" s="3" t="s">
        <v>91</v>
      </c>
      <c r="F111" s="3"/>
      <c r="G111" s="3" t="s">
        <v>92</v>
      </c>
      <c r="H111" s="3" t="s">
        <v>141</v>
      </c>
      <c r="I111" s="5">
        <v>79</v>
      </c>
      <c r="J111" s="4">
        <v>34.9</v>
      </c>
      <c r="K111" s="4">
        <f t="shared" si="1"/>
        <v>87.25</v>
      </c>
      <c r="L111" s="3"/>
    </row>
    <row r="112" spans="1:12" ht="78" customHeight="1">
      <c r="A112" s="3" t="s">
        <v>38</v>
      </c>
      <c r="B112" s="3" t="s">
        <v>90</v>
      </c>
      <c r="C112" s="3" t="s">
        <v>13</v>
      </c>
      <c r="D112" s="3" t="s">
        <v>140</v>
      </c>
      <c r="E112" s="3" t="s">
        <v>95</v>
      </c>
      <c r="F112" s="3"/>
      <c r="G112" s="3" t="s">
        <v>96</v>
      </c>
      <c r="H112" s="3" t="s">
        <v>143</v>
      </c>
      <c r="I112" s="5">
        <v>81</v>
      </c>
      <c r="J112" s="4">
        <v>34.9</v>
      </c>
      <c r="K112" s="4">
        <f t="shared" si="1"/>
        <v>87.25</v>
      </c>
      <c r="L112" s="3"/>
    </row>
    <row r="113" spans="1:12" ht="78" customHeight="1">
      <c r="A113" s="3" t="s">
        <v>38</v>
      </c>
      <c r="B113" s="3" t="s">
        <v>90</v>
      </c>
      <c r="C113" s="3" t="s">
        <v>13</v>
      </c>
      <c r="D113" s="3" t="s">
        <v>140</v>
      </c>
      <c r="E113" s="3" t="s">
        <v>40</v>
      </c>
      <c r="F113" s="3"/>
      <c r="G113" s="3" t="s">
        <v>42</v>
      </c>
      <c r="H113" s="3" t="s">
        <v>144</v>
      </c>
      <c r="I113" s="5">
        <v>95</v>
      </c>
      <c r="J113" s="4">
        <v>34.9</v>
      </c>
      <c r="K113" s="4">
        <f t="shared" si="1"/>
        <v>87.25</v>
      </c>
      <c r="L113" s="3"/>
    </row>
    <row r="114" spans="1:12" ht="78" customHeight="1">
      <c r="A114" s="3" t="s">
        <v>38</v>
      </c>
      <c r="B114" s="3" t="s">
        <v>90</v>
      </c>
      <c r="C114" s="3" t="s">
        <v>12</v>
      </c>
      <c r="D114" s="3" t="s">
        <v>148</v>
      </c>
      <c r="E114" s="3" t="s">
        <v>91</v>
      </c>
      <c r="F114" s="3"/>
      <c r="G114" s="3" t="s">
        <v>92</v>
      </c>
      <c r="H114" s="3" t="s">
        <v>149</v>
      </c>
      <c r="I114" s="5">
        <v>71</v>
      </c>
      <c r="J114" s="4">
        <v>35.9</v>
      </c>
      <c r="K114" s="4">
        <f t="shared" si="1"/>
        <v>89.75</v>
      </c>
      <c r="L114" s="3"/>
    </row>
    <row r="115" spans="1:12" ht="78" customHeight="1">
      <c r="A115" s="3" t="s">
        <v>38</v>
      </c>
      <c r="B115" s="3" t="s">
        <v>90</v>
      </c>
      <c r="C115" s="3" t="s">
        <v>12</v>
      </c>
      <c r="D115" s="3" t="s">
        <v>148</v>
      </c>
      <c r="E115" s="3" t="s">
        <v>101</v>
      </c>
      <c r="F115" s="3"/>
      <c r="G115" s="3" t="s">
        <v>102</v>
      </c>
      <c r="H115" s="3" t="s">
        <v>151</v>
      </c>
      <c r="I115" s="5">
        <v>77</v>
      </c>
      <c r="J115" s="4">
        <v>35.9</v>
      </c>
      <c r="K115" s="4">
        <f t="shared" si="1"/>
        <v>89.75</v>
      </c>
      <c r="L115" s="3"/>
    </row>
    <row r="116" spans="1:12" ht="78" customHeight="1">
      <c r="A116" s="3" t="s">
        <v>38</v>
      </c>
      <c r="B116" s="3" t="s">
        <v>90</v>
      </c>
      <c r="C116" s="3" t="s">
        <v>12</v>
      </c>
      <c r="D116" s="3" t="s">
        <v>148</v>
      </c>
      <c r="E116" s="3" t="s">
        <v>95</v>
      </c>
      <c r="F116" s="3"/>
      <c r="G116" s="3" t="s">
        <v>96</v>
      </c>
      <c r="H116" s="3" t="s">
        <v>150</v>
      </c>
      <c r="I116" s="5">
        <v>107</v>
      </c>
      <c r="J116" s="4">
        <v>35.9</v>
      </c>
      <c r="K116" s="4">
        <f t="shared" si="1"/>
        <v>89.75</v>
      </c>
      <c r="L116" s="3"/>
    </row>
    <row r="117" spans="1:12" ht="78" customHeight="1">
      <c r="A117" s="3" t="s">
        <v>38</v>
      </c>
      <c r="B117" s="3" t="s">
        <v>90</v>
      </c>
      <c r="C117" s="3" t="s">
        <v>13</v>
      </c>
      <c r="D117" s="3" t="s">
        <v>152</v>
      </c>
      <c r="E117" s="3" t="s">
        <v>93</v>
      </c>
      <c r="F117" s="3"/>
      <c r="G117" s="3" t="s">
        <v>94</v>
      </c>
      <c r="H117" s="3" t="s">
        <v>154</v>
      </c>
      <c r="I117" s="5">
        <v>51</v>
      </c>
      <c r="J117" s="4">
        <v>51.9</v>
      </c>
      <c r="K117" s="4">
        <f t="shared" si="1"/>
        <v>129.75</v>
      </c>
      <c r="L117" s="3"/>
    </row>
    <row r="118" spans="1:12" ht="78" customHeight="1">
      <c r="A118" s="3" t="s">
        <v>38</v>
      </c>
      <c r="B118" s="3" t="s">
        <v>90</v>
      </c>
      <c r="C118" s="3" t="s">
        <v>13</v>
      </c>
      <c r="D118" s="3" t="s">
        <v>152</v>
      </c>
      <c r="E118" s="3" t="s">
        <v>99</v>
      </c>
      <c r="F118" s="3"/>
      <c r="G118" s="3" t="s">
        <v>100</v>
      </c>
      <c r="H118" s="3" t="s">
        <v>157</v>
      </c>
      <c r="I118" s="5">
        <v>51</v>
      </c>
      <c r="J118" s="4">
        <v>51.9</v>
      </c>
      <c r="K118" s="4">
        <f t="shared" si="1"/>
        <v>129.75</v>
      </c>
      <c r="L118" s="3"/>
    </row>
    <row r="119" spans="1:12" ht="78" customHeight="1">
      <c r="A119" s="3" t="s">
        <v>38</v>
      </c>
      <c r="B119" s="3" t="s">
        <v>90</v>
      </c>
      <c r="C119" s="3" t="s">
        <v>13</v>
      </c>
      <c r="D119" s="3" t="s">
        <v>152</v>
      </c>
      <c r="E119" s="3" t="s">
        <v>91</v>
      </c>
      <c r="F119" s="3"/>
      <c r="G119" s="3" t="s">
        <v>92</v>
      </c>
      <c r="H119" s="3" t="s">
        <v>153</v>
      </c>
      <c r="I119" s="5">
        <v>54</v>
      </c>
      <c r="J119" s="4">
        <v>51.9</v>
      </c>
      <c r="K119" s="4">
        <f t="shared" si="1"/>
        <v>129.75</v>
      </c>
      <c r="L119" s="3"/>
    </row>
    <row r="120" spans="1:12" ht="78" customHeight="1">
      <c r="A120" s="3" t="s">
        <v>38</v>
      </c>
      <c r="B120" s="3" t="s">
        <v>90</v>
      </c>
      <c r="C120" s="3" t="s">
        <v>13</v>
      </c>
      <c r="D120" s="3" t="s">
        <v>152</v>
      </c>
      <c r="E120" s="3" t="s">
        <v>95</v>
      </c>
      <c r="F120" s="3"/>
      <c r="G120" s="3" t="s">
        <v>96</v>
      </c>
      <c r="H120" s="3" t="s">
        <v>155</v>
      </c>
      <c r="I120" s="5">
        <v>67</v>
      </c>
      <c r="J120" s="4">
        <v>51.9</v>
      </c>
      <c r="K120" s="4">
        <f t="shared" si="1"/>
        <v>129.75</v>
      </c>
      <c r="L120" s="3"/>
    </row>
    <row r="121" spans="1:12" ht="78" customHeight="1">
      <c r="A121" s="3" t="s">
        <v>38</v>
      </c>
      <c r="B121" s="3" t="s">
        <v>90</v>
      </c>
      <c r="C121" s="3" t="s">
        <v>13</v>
      </c>
      <c r="D121" s="3" t="s">
        <v>152</v>
      </c>
      <c r="E121" s="3" t="s">
        <v>103</v>
      </c>
      <c r="F121" s="3"/>
      <c r="G121" s="3" t="s">
        <v>104</v>
      </c>
      <c r="H121" s="3" t="s">
        <v>159</v>
      </c>
      <c r="I121" s="5">
        <v>80</v>
      </c>
      <c r="J121" s="4">
        <v>51.9</v>
      </c>
      <c r="K121" s="4">
        <f t="shared" si="1"/>
        <v>129.75</v>
      </c>
      <c r="L121" s="3"/>
    </row>
    <row r="122" spans="1:12" ht="78" customHeight="1">
      <c r="A122" s="3" t="s">
        <v>38</v>
      </c>
      <c r="B122" s="3" t="s">
        <v>90</v>
      </c>
      <c r="C122" s="3" t="s">
        <v>13</v>
      </c>
      <c r="D122" s="3" t="s">
        <v>152</v>
      </c>
      <c r="E122" s="3" t="s">
        <v>101</v>
      </c>
      <c r="F122" s="3"/>
      <c r="G122" s="3" t="s">
        <v>102</v>
      </c>
      <c r="H122" s="3" t="s">
        <v>158</v>
      </c>
      <c r="I122" s="5">
        <v>121</v>
      </c>
      <c r="J122" s="4">
        <v>51.9</v>
      </c>
      <c r="K122" s="4">
        <f t="shared" si="1"/>
        <v>129.75</v>
      </c>
      <c r="L122" s="3"/>
    </row>
    <row r="123" spans="1:12" ht="78" customHeight="1">
      <c r="A123" s="3" t="s">
        <v>38</v>
      </c>
      <c r="B123" s="3" t="s">
        <v>90</v>
      </c>
      <c r="C123" s="3" t="s">
        <v>13</v>
      </c>
      <c r="D123" s="3" t="s">
        <v>152</v>
      </c>
      <c r="E123" s="3" t="s">
        <v>40</v>
      </c>
      <c r="F123" s="3"/>
      <c r="G123" s="3" t="s">
        <v>42</v>
      </c>
      <c r="H123" s="3" t="s">
        <v>156</v>
      </c>
      <c r="I123" s="5">
        <v>163</v>
      </c>
      <c r="J123" s="4">
        <v>51.9</v>
      </c>
      <c r="K123" s="4">
        <f t="shared" si="1"/>
        <v>129.75</v>
      </c>
      <c r="L123" s="3"/>
    </row>
    <row r="124" spans="1:12" ht="78" customHeight="1">
      <c r="A124" s="3" t="s">
        <v>38</v>
      </c>
      <c r="B124" s="3" t="s">
        <v>90</v>
      </c>
      <c r="C124" s="3" t="s">
        <v>12</v>
      </c>
      <c r="D124" s="3" t="s">
        <v>160</v>
      </c>
      <c r="E124" s="3" t="s">
        <v>91</v>
      </c>
      <c r="F124" s="3"/>
      <c r="G124" s="3" t="s">
        <v>92</v>
      </c>
      <c r="H124" s="3" t="s">
        <v>161</v>
      </c>
      <c r="I124" s="5">
        <v>23</v>
      </c>
      <c r="J124" s="4">
        <v>55.9</v>
      </c>
      <c r="K124" s="4">
        <f t="shared" si="1"/>
        <v>139.75</v>
      </c>
      <c r="L124" s="3"/>
    </row>
    <row r="125" spans="1:12" ht="78" customHeight="1">
      <c r="A125" s="3" t="s">
        <v>38</v>
      </c>
      <c r="B125" s="3" t="s">
        <v>90</v>
      </c>
      <c r="C125" s="3" t="s">
        <v>12</v>
      </c>
      <c r="D125" s="3" t="s">
        <v>160</v>
      </c>
      <c r="E125" s="3" t="s">
        <v>40</v>
      </c>
      <c r="F125" s="3"/>
      <c r="G125" s="3" t="s">
        <v>42</v>
      </c>
      <c r="H125" s="3" t="s">
        <v>162</v>
      </c>
      <c r="I125" s="5">
        <v>143</v>
      </c>
      <c r="J125" s="4">
        <v>55.9</v>
      </c>
      <c r="K125" s="4">
        <f t="shared" si="1"/>
        <v>139.75</v>
      </c>
      <c r="L125" s="3"/>
    </row>
    <row r="126" spans="1:12" ht="78" customHeight="1">
      <c r="A126" s="3" t="s">
        <v>38</v>
      </c>
      <c r="B126" s="3" t="s">
        <v>90</v>
      </c>
      <c r="C126" s="3" t="s">
        <v>164</v>
      </c>
      <c r="D126" s="3" t="s">
        <v>163</v>
      </c>
      <c r="E126" s="3" t="s">
        <v>97</v>
      </c>
      <c r="F126" s="3"/>
      <c r="G126" s="3" t="s">
        <v>98</v>
      </c>
      <c r="H126" s="3" t="s">
        <v>165</v>
      </c>
      <c r="I126" s="5">
        <v>32</v>
      </c>
      <c r="J126" s="4">
        <v>73.900000000000006</v>
      </c>
      <c r="K126" s="4">
        <f t="shared" si="1"/>
        <v>184.75</v>
      </c>
      <c r="L126" s="3"/>
    </row>
    <row r="127" spans="1:12" ht="78" customHeight="1">
      <c r="A127" s="3" t="s">
        <v>38</v>
      </c>
      <c r="B127" s="3" t="s">
        <v>90</v>
      </c>
      <c r="C127" s="3" t="s">
        <v>164</v>
      </c>
      <c r="D127" s="3" t="s">
        <v>163</v>
      </c>
      <c r="E127" s="3" t="s">
        <v>101</v>
      </c>
      <c r="F127" s="3"/>
      <c r="G127" s="3" t="s">
        <v>102</v>
      </c>
      <c r="H127" s="3" t="s">
        <v>166</v>
      </c>
      <c r="I127" s="5">
        <v>39</v>
      </c>
      <c r="J127" s="4">
        <v>73.900000000000006</v>
      </c>
      <c r="K127" s="4">
        <f t="shared" si="1"/>
        <v>184.75</v>
      </c>
      <c r="L127" s="3"/>
    </row>
    <row r="128" spans="1:12" ht="78" customHeight="1">
      <c r="A128" s="3" t="s">
        <v>38</v>
      </c>
      <c r="B128" s="3" t="s">
        <v>90</v>
      </c>
      <c r="C128" s="3" t="s">
        <v>37</v>
      </c>
      <c r="D128" s="3" t="s">
        <v>566</v>
      </c>
      <c r="E128" s="3" t="s">
        <v>95</v>
      </c>
      <c r="F128" s="3"/>
      <c r="G128" s="3" t="s">
        <v>96</v>
      </c>
      <c r="H128" s="3" t="s">
        <v>569</v>
      </c>
      <c r="I128" s="5">
        <v>39</v>
      </c>
      <c r="J128" s="4">
        <v>19.899999999999999</v>
      </c>
      <c r="K128" s="4">
        <f t="shared" si="1"/>
        <v>49.75</v>
      </c>
      <c r="L128" s="3"/>
    </row>
    <row r="129" spans="1:12" ht="78" customHeight="1">
      <c r="A129" s="3" t="s">
        <v>38</v>
      </c>
      <c r="B129" s="3" t="s">
        <v>90</v>
      </c>
      <c r="C129" s="3" t="s">
        <v>37</v>
      </c>
      <c r="D129" s="3" t="s">
        <v>566</v>
      </c>
      <c r="E129" s="3" t="s">
        <v>93</v>
      </c>
      <c r="F129" s="3"/>
      <c r="G129" s="3" t="s">
        <v>94</v>
      </c>
      <c r="H129" s="3" t="s">
        <v>568</v>
      </c>
      <c r="I129" s="5">
        <v>52</v>
      </c>
      <c r="J129" s="4">
        <v>19.899999999999999</v>
      </c>
      <c r="K129" s="4">
        <f t="shared" si="1"/>
        <v>49.75</v>
      </c>
      <c r="L129" s="3"/>
    </row>
    <row r="130" spans="1:12" ht="78" customHeight="1">
      <c r="A130" s="3" t="s">
        <v>38</v>
      </c>
      <c r="B130" s="3" t="s">
        <v>90</v>
      </c>
      <c r="C130" s="3" t="s">
        <v>37</v>
      </c>
      <c r="D130" s="3" t="s">
        <v>566</v>
      </c>
      <c r="E130" s="3" t="s">
        <v>91</v>
      </c>
      <c r="F130" s="3"/>
      <c r="G130" s="3" t="s">
        <v>92</v>
      </c>
      <c r="H130" s="3" t="s">
        <v>567</v>
      </c>
      <c r="I130" s="5">
        <v>94</v>
      </c>
      <c r="J130" s="4">
        <v>19.899999999999999</v>
      </c>
      <c r="K130" s="4">
        <f t="shared" si="1"/>
        <v>49.75</v>
      </c>
      <c r="L130" s="3"/>
    </row>
    <row r="131" spans="1:12" ht="78" customHeight="1">
      <c r="A131" s="3" t="s">
        <v>38</v>
      </c>
      <c r="B131" s="3" t="s">
        <v>90</v>
      </c>
      <c r="C131" s="3" t="s">
        <v>37</v>
      </c>
      <c r="D131" s="3" t="s">
        <v>570</v>
      </c>
      <c r="E131" s="3" t="s">
        <v>93</v>
      </c>
      <c r="F131" s="3"/>
      <c r="G131" s="3" t="s">
        <v>94</v>
      </c>
      <c r="H131" s="3" t="s">
        <v>572</v>
      </c>
      <c r="I131" s="5">
        <v>29</v>
      </c>
      <c r="J131" s="4">
        <v>16.899999999999999</v>
      </c>
      <c r="K131" s="4">
        <f t="shared" ref="K131:K194" si="2">J131*2.5</f>
        <v>42.25</v>
      </c>
      <c r="L131" s="3"/>
    </row>
    <row r="132" spans="1:12" ht="78" customHeight="1">
      <c r="A132" s="3" t="s">
        <v>38</v>
      </c>
      <c r="B132" s="3" t="s">
        <v>90</v>
      </c>
      <c r="C132" s="3" t="s">
        <v>37</v>
      </c>
      <c r="D132" s="3" t="s">
        <v>570</v>
      </c>
      <c r="E132" s="3" t="s">
        <v>40</v>
      </c>
      <c r="F132" s="3"/>
      <c r="G132" s="3" t="s">
        <v>42</v>
      </c>
      <c r="H132" s="3" t="s">
        <v>573</v>
      </c>
      <c r="I132" s="5">
        <v>34</v>
      </c>
      <c r="J132" s="4">
        <v>16.899999999999999</v>
      </c>
      <c r="K132" s="4">
        <f t="shared" si="2"/>
        <v>42.25</v>
      </c>
      <c r="L132" s="3"/>
    </row>
    <row r="133" spans="1:12" ht="78" customHeight="1">
      <c r="A133" s="3" t="s">
        <v>38</v>
      </c>
      <c r="B133" s="3" t="s">
        <v>90</v>
      </c>
      <c r="C133" s="3" t="s">
        <v>37</v>
      </c>
      <c r="D133" s="3" t="s">
        <v>570</v>
      </c>
      <c r="E133" s="3" t="s">
        <v>91</v>
      </c>
      <c r="F133" s="3"/>
      <c r="G133" s="3" t="s">
        <v>92</v>
      </c>
      <c r="H133" s="3" t="s">
        <v>571</v>
      </c>
      <c r="I133" s="5">
        <v>58</v>
      </c>
      <c r="J133" s="4">
        <v>16.899999999999999</v>
      </c>
      <c r="K133" s="4">
        <f t="shared" si="2"/>
        <v>42.25</v>
      </c>
      <c r="L133" s="3"/>
    </row>
    <row r="134" spans="1:12" ht="78" customHeight="1">
      <c r="A134" s="3" t="s">
        <v>38</v>
      </c>
      <c r="B134" s="3" t="s">
        <v>90</v>
      </c>
      <c r="C134" s="3" t="s">
        <v>37</v>
      </c>
      <c r="D134" s="3" t="s">
        <v>570</v>
      </c>
      <c r="E134" s="3" t="s">
        <v>97</v>
      </c>
      <c r="F134" s="3"/>
      <c r="G134" s="3" t="s">
        <v>98</v>
      </c>
      <c r="H134" s="3" t="s">
        <v>574</v>
      </c>
      <c r="I134" s="5">
        <v>66</v>
      </c>
      <c r="J134" s="4">
        <v>16.899999999999999</v>
      </c>
      <c r="K134" s="4">
        <f t="shared" si="2"/>
        <v>42.25</v>
      </c>
      <c r="L134" s="3"/>
    </row>
    <row r="135" spans="1:12" ht="78" customHeight="1">
      <c r="A135" s="3" t="s">
        <v>38</v>
      </c>
      <c r="B135" s="3" t="s">
        <v>90</v>
      </c>
      <c r="C135" s="3" t="s">
        <v>37</v>
      </c>
      <c r="D135" s="3" t="s">
        <v>575</v>
      </c>
      <c r="E135" s="3" t="s">
        <v>95</v>
      </c>
      <c r="F135" s="3"/>
      <c r="G135" s="3" t="s">
        <v>96</v>
      </c>
      <c r="H135" s="3" t="s">
        <v>578</v>
      </c>
      <c r="I135" s="5">
        <v>22</v>
      </c>
      <c r="J135" s="4">
        <v>19.899999999999999</v>
      </c>
      <c r="K135" s="4">
        <f t="shared" si="2"/>
        <v>49.75</v>
      </c>
      <c r="L135" s="3"/>
    </row>
    <row r="136" spans="1:12" ht="78" customHeight="1">
      <c r="A136" s="3" t="s">
        <v>38</v>
      </c>
      <c r="B136" s="3" t="s">
        <v>90</v>
      </c>
      <c r="C136" s="3" t="s">
        <v>37</v>
      </c>
      <c r="D136" s="3" t="s">
        <v>575</v>
      </c>
      <c r="E136" s="3" t="s">
        <v>93</v>
      </c>
      <c r="F136" s="3"/>
      <c r="G136" s="3" t="s">
        <v>94</v>
      </c>
      <c r="H136" s="3" t="s">
        <v>577</v>
      </c>
      <c r="I136" s="5">
        <v>26</v>
      </c>
      <c r="J136" s="4">
        <v>19.899999999999999</v>
      </c>
      <c r="K136" s="4">
        <f t="shared" si="2"/>
        <v>49.75</v>
      </c>
      <c r="L136" s="3"/>
    </row>
    <row r="137" spans="1:12" ht="78" customHeight="1">
      <c r="A137" s="3" t="s">
        <v>38</v>
      </c>
      <c r="B137" s="3" t="s">
        <v>90</v>
      </c>
      <c r="C137" s="3" t="s">
        <v>37</v>
      </c>
      <c r="D137" s="3" t="s">
        <v>575</v>
      </c>
      <c r="E137" s="3" t="s">
        <v>91</v>
      </c>
      <c r="F137" s="3"/>
      <c r="G137" s="3" t="s">
        <v>92</v>
      </c>
      <c r="H137" s="3" t="s">
        <v>576</v>
      </c>
      <c r="I137" s="5">
        <v>30</v>
      </c>
      <c r="J137" s="4">
        <v>19.899999999999999</v>
      </c>
      <c r="K137" s="4">
        <f t="shared" si="2"/>
        <v>49.75</v>
      </c>
      <c r="L137" s="3"/>
    </row>
    <row r="138" spans="1:12" ht="78" customHeight="1">
      <c r="A138" s="3" t="s">
        <v>38</v>
      </c>
      <c r="B138" s="3" t="s">
        <v>90</v>
      </c>
      <c r="C138" s="3" t="s">
        <v>37</v>
      </c>
      <c r="D138" s="3" t="s">
        <v>575</v>
      </c>
      <c r="E138" s="3" t="s">
        <v>97</v>
      </c>
      <c r="F138" s="3"/>
      <c r="G138" s="3" t="s">
        <v>98</v>
      </c>
      <c r="H138" s="3" t="s">
        <v>579</v>
      </c>
      <c r="I138" s="5">
        <v>30</v>
      </c>
      <c r="J138" s="4">
        <v>19.899999999999999</v>
      </c>
      <c r="K138" s="4">
        <f t="shared" si="2"/>
        <v>49.75</v>
      </c>
      <c r="L138" s="3"/>
    </row>
    <row r="139" spans="1:12" ht="78" customHeight="1">
      <c r="A139" s="3" t="s">
        <v>38</v>
      </c>
      <c r="B139" s="3" t="s">
        <v>90</v>
      </c>
      <c r="C139" s="3" t="s">
        <v>37</v>
      </c>
      <c r="D139" s="3" t="s">
        <v>580</v>
      </c>
      <c r="E139" s="3" t="s">
        <v>97</v>
      </c>
      <c r="F139" s="3"/>
      <c r="G139" s="3" t="s">
        <v>98</v>
      </c>
      <c r="H139" s="3" t="s">
        <v>582</v>
      </c>
      <c r="I139" s="5">
        <v>28</v>
      </c>
      <c r="J139" s="4">
        <v>17.899999999999999</v>
      </c>
      <c r="K139" s="4">
        <f t="shared" si="2"/>
        <v>44.75</v>
      </c>
      <c r="L139" s="3"/>
    </row>
    <row r="140" spans="1:12" ht="78" customHeight="1">
      <c r="A140" s="3" t="s">
        <v>38</v>
      </c>
      <c r="B140" s="3" t="s">
        <v>90</v>
      </c>
      <c r="C140" s="3" t="s">
        <v>37</v>
      </c>
      <c r="D140" s="3" t="s">
        <v>580</v>
      </c>
      <c r="E140" s="3" t="s">
        <v>95</v>
      </c>
      <c r="F140" s="3"/>
      <c r="G140" s="3" t="s">
        <v>96</v>
      </c>
      <c r="H140" s="3" t="s">
        <v>581</v>
      </c>
      <c r="I140" s="5">
        <v>33</v>
      </c>
      <c r="J140" s="4">
        <v>17.899999999999999</v>
      </c>
      <c r="K140" s="4">
        <f t="shared" si="2"/>
        <v>44.75</v>
      </c>
      <c r="L140" s="3"/>
    </row>
    <row r="141" spans="1:12" ht="78" customHeight="1">
      <c r="A141" s="3" t="s">
        <v>38</v>
      </c>
      <c r="B141" s="3" t="s">
        <v>90</v>
      </c>
      <c r="C141" s="3" t="s">
        <v>37</v>
      </c>
      <c r="D141" s="3" t="s">
        <v>583</v>
      </c>
      <c r="E141" s="3" t="s">
        <v>95</v>
      </c>
      <c r="F141" s="3"/>
      <c r="G141" s="3" t="s">
        <v>96</v>
      </c>
      <c r="H141" s="3" t="s">
        <v>585</v>
      </c>
      <c r="I141" s="5">
        <v>26</v>
      </c>
      <c r="J141" s="4">
        <v>12.9</v>
      </c>
      <c r="K141" s="4">
        <f t="shared" si="2"/>
        <v>32.25</v>
      </c>
      <c r="L141" s="3"/>
    </row>
    <row r="142" spans="1:12" ht="78" customHeight="1">
      <c r="A142" s="3" t="s">
        <v>38</v>
      </c>
      <c r="B142" s="3" t="s">
        <v>90</v>
      </c>
      <c r="C142" s="3" t="s">
        <v>37</v>
      </c>
      <c r="D142" s="3" t="s">
        <v>583</v>
      </c>
      <c r="E142" s="3" t="s">
        <v>97</v>
      </c>
      <c r="F142" s="3"/>
      <c r="G142" s="3" t="s">
        <v>98</v>
      </c>
      <c r="H142" s="3" t="s">
        <v>586</v>
      </c>
      <c r="I142" s="5">
        <v>57</v>
      </c>
      <c r="J142" s="4">
        <v>12.9</v>
      </c>
      <c r="K142" s="4">
        <f t="shared" si="2"/>
        <v>32.25</v>
      </c>
      <c r="L142" s="3"/>
    </row>
    <row r="143" spans="1:12" ht="78" customHeight="1">
      <c r="A143" s="3" t="s">
        <v>38</v>
      </c>
      <c r="B143" s="3" t="s">
        <v>90</v>
      </c>
      <c r="C143" s="3" t="s">
        <v>37</v>
      </c>
      <c r="D143" s="3" t="s">
        <v>583</v>
      </c>
      <c r="E143" s="3" t="s">
        <v>93</v>
      </c>
      <c r="F143" s="3"/>
      <c r="G143" s="3" t="s">
        <v>94</v>
      </c>
      <c r="H143" s="3" t="s">
        <v>584</v>
      </c>
      <c r="I143" s="5">
        <v>58</v>
      </c>
      <c r="J143" s="4">
        <v>12.9</v>
      </c>
      <c r="K143" s="4">
        <f t="shared" si="2"/>
        <v>32.25</v>
      </c>
      <c r="L143" s="3"/>
    </row>
    <row r="144" spans="1:12" ht="78" customHeight="1">
      <c r="A144" s="3" t="s">
        <v>38</v>
      </c>
      <c r="B144" s="3" t="s">
        <v>209</v>
      </c>
      <c r="C144" s="3" t="s">
        <v>13</v>
      </c>
      <c r="D144" s="3" t="s">
        <v>289</v>
      </c>
      <c r="E144" s="3" t="s">
        <v>25</v>
      </c>
      <c r="F144" s="3"/>
      <c r="G144" s="3" t="s">
        <v>26</v>
      </c>
      <c r="H144" s="3" t="s">
        <v>290</v>
      </c>
      <c r="I144" s="5">
        <v>87</v>
      </c>
      <c r="J144" s="4">
        <v>47.9</v>
      </c>
      <c r="K144" s="4">
        <f t="shared" si="2"/>
        <v>119.75</v>
      </c>
      <c r="L144" s="3"/>
    </row>
    <row r="145" spans="1:12" ht="78" customHeight="1">
      <c r="A145" s="3" t="s">
        <v>38</v>
      </c>
      <c r="B145" s="3" t="s">
        <v>209</v>
      </c>
      <c r="C145" s="3" t="s">
        <v>13</v>
      </c>
      <c r="D145" s="3" t="s">
        <v>291</v>
      </c>
      <c r="E145" s="3" t="s">
        <v>5</v>
      </c>
      <c r="F145" s="3"/>
      <c r="G145" s="3" t="s">
        <v>6</v>
      </c>
      <c r="H145" s="3" t="s">
        <v>292</v>
      </c>
      <c r="I145" s="5">
        <v>80</v>
      </c>
      <c r="J145" s="4">
        <v>46.9</v>
      </c>
      <c r="K145" s="4">
        <f t="shared" si="2"/>
        <v>117.25</v>
      </c>
      <c r="L145" s="3"/>
    </row>
    <row r="146" spans="1:12" ht="78" customHeight="1">
      <c r="A146" s="3" t="s">
        <v>38</v>
      </c>
      <c r="B146" s="3" t="s">
        <v>209</v>
      </c>
      <c r="C146" s="3" t="s">
        <v>13</v>
      </c>
      <c r="D146" s="3" t="s">
        <v>291</v>
      </c>
      <c r="E146" s="3" t="s">
        <v>25</v>
      </c>
      <c r="F146" s="3"/>
      <c r="G146" s="3" t="s">
        <v>26</v>
      </c>
      <c r="H146" s="3" t="s">
        <v>293</v>
      </c>
      <c r="I146" s="5">
        <v>100</v>
      </c>
      <c r="J146" s="4">
        <v>46.9</v>
      </c>
      <c r="K146" s="4">
        <f t="shared" si="2"/>
        <v>117.25</v>
      </c>
      <c r="L146" s="3"/>
    </row>
    <row r="147" spans="1:12" ht="78" customHeight="1">
      <c r="A147" s="3" t="s">
        <v>38</v>
      </c>
      <c r="B147" s="3" t="s">
        <v>209</v>
      </c>
      <c r="C147" s="3" t="s">
        <v>13</v>
      </c>
      <c r="D147" s="3" t="s">
        <v>294</v>
      </c>
      <c r="E147" s="3" t="s">
        <v>25</v>
      </c>
      <c r="F147" s="3"/>
      <c r="G147" s="3" t="s">
        <v>26</v>
      </c>
      <c r="H147" s="3" t="s">
        <v>295</v>
      </c>
      <c r="I147" s="5">
        <v>20</v>
      </c>
      <c r="J147" s="4">
        <v>34.9</v>
      </c>
      <c r="K147" s="4">
        <f t="shared" si="2"/>
        <v>87.25</v>
      </c>
      <c r="L147" s="3"/>
    </row>
    <row r="148" spans="1:12" ht="69.95" customHeight="1">
      <c r="A148" s="3" t="s">
        <v>38</v>
      </c>
      <c r="B148" s="3" t="s">
        <v>195</v>
      </c>
      <c r="C148" s="3" t="s">
        <v>164</v>
      </c>
      <c r="D148" s="3" t="s">
        <v>194</v>
      </c>
      <c r="E148" s="3" t="s">
        <v>5</v>
      </c>
      <c r="F148" s="3"/>
      <c r="G148" s="3" t="s">
        <v>6</v>
      </c>
      <c r="H148" s="3" t="s">
        <v>196</v>
      </c>
      <c r="I148" s="5">
        <v>71</v>
      </c>
      <c r="J148" s="4">
        <v>65.900000000000006</v>
      </c>
      <c r="K148" s="4">
        <f t="shared" si="2"/>
        <v>164.75</v>
      </c>
      <c r="L148" s="3"/>
    </row>
    <row r="149" spans="1:12" ht="78" customHeight="1">
      <c r="A149" s="3" t="s">
        <v>38</v>
      </c>
      <c r="B149" s="3" t="s">
        <v>45</v>
      </c>
      <c r="C149" s="3" t="s">
        <v>41</v>
      </c>
      <c r="D149" s="3" t="s">
        <v>619</v>
      </c>
      <c r="E149" s="3" t="s">
        <v>43</v>
      </c>
      <c r="F149" s="3"/>
      <c r="G149" s="3" t="s">
        <v>44</v>
      </c>
      <c r="H149" s="3" t="s">
        <v>620</v>
      </c>
      <c r="I149" s="5">
        <v>110</v>
      </c>
      <c r="J149" s="4">
        <v>59.9</v>
      </c>
      <c r="K149" s="4">
        <f t="shared" si="2"/>
        <v>149.75</v>
      </c>
      <c r="L149" s="3"/>
    </row>
    <row r="150" spans="1:12" ht="78" customHeight="1">
      <c r="A150" s="3" t="s">
        <v>38</v>
      </c>
      <c r="B150" s="3" t="s">
        <v>551</v>
      </c>
      <c r="C150" s="3" t="s">
        <v>37</v>
      </c>
      <c r="D150" s="3" t="s">
        <v>552</v>
      </c>
      <c r="E150" s="3" t="s">
        <v>25</v>
      </c>
      <c r="F150" s="3"/>
      <c r="G150" s="3" t="s">
        <v>26</v>
      </c>
      <c r="H150" s="3" t="s">
        <v>553</v>
      </c>
      <c r="I150" s="5">
        <v>20</v>
      </c>
      <c r="J150" s="4">
        <v>11.9</v>
      </c>
      <c r="K150" s="4">
        <f t="shared" si="2"/>
        <v>29.75</v>
      </c>
      <c r="L150" s="3"/>
    </row>
    <row r="151" spans="1:12" ht="78" customHeight="1">
      <c r="A151" s="3" t="s">
        <v>38</v>
      </c>
      <c r="B151" s="3" t="s">
        <v>210</v>
      </c>
      <c r="C151" s="3" t="s">
        <v>13</v>
      </c>
      <c r="D151" s="3" t="s">
        <v>356</v>
      </c>
      <c r="E151" s="3" t="s">
        <v>5</v>
      </c>
      <c r="F151" s="3"/>
      <c r="G151" s="3" t="s">
        <v>6</v>
      </c>
      <c r="H151" s="3" t="s">
        <v>357</v>
      </c>
      <c r="I151" s="5">
        <v>25</v>
      </c>
      <c r="J151" s="4">
        <v>47.9</v>
      </c>
      <c r="K151" s="4">
        <f t="shared" si="2"/>
        <v>119.75</v>
      </c>
      <c r="L151" s="3"/>
    </row>
    <row r="152" spans="1:12" ht="78" customHeight="1">
      <c r="A152" s="3" t="s">
        <v>38</v>
      </c>
      <c r="B152" s="3" t="s">
        <v>210</v>
      </c>
      <c r="C152" s="3" t="s">
        <v>13</v>
      </c>
      <c r="D152" s="3" t="s">
        <v>358</v>
      </c>
      <c r="E152" s="3" t="s">
        <v>5</v>
      </c>
      <c r="F152" s="3"/>
      <c r="G152" s="3" t="s">
        <v>6</v>
      </c>
      <c r="H152" s="3" t="s">
        <v>359</v>
      </c>
      <c r="I152" s="5">
        <v>22</v>
      </c>
      <c r="J152" s="4">
        <v>39.9</v>
      </c>
      <c r="K152" s="4">
        <f t="shared" si="2"/>
        <v>99.75</v>
      </c>
      <c r="L152" s="3"/>
    </row>
    <row r="153" spans="1:12" ht="78" customHeight="1">
      <c r="A153" s="3" t="s">
        <v>38</v>
      </c>
      <c r="B153" s="3" t="s">
        <v>210</v>
      </c>
      <c r="C153" s="3" t="s">
        <v>13</v>
      </c>
      <c r="D153" s="3" t="s">
        <v>360</v>
      </c>
      <c r="E153" s="3" t="s">
        <v>5</v>
      </c>
      <c r="F153" s="3"/>
      <c r="G153" s="3" t="s">
        <v>6</v>
      </c>
      <c r="H153" s="3" t="s">
        <v>361</v>
      </c>
      <c r="I153" s="5">
        <v>20</v>
      </c>
      <c r="J153" s="4">
        <v>35.9</v>
      </c>
      <c r="K153" s="4">
        <f t="shared" si="2"/>
        <v>89.75</v>
      </c>
      <c r="L153" s="3"/>
    </row>
    <row r="154" spans="1:12" ht="78" customHeight="1">
      <c r="A154" s="3" t="s">
        <v>38</v>
      </c>
      <c r="B154" s="3" t="s">
        <v>508</v>
      </c>
      <c r="C154" s="3" t="s">
        <v>13</v>
      </c>
      <c r="D154" s="3" t="s">
        <v>507</v>
      </c>
      <c r="E154" s="3" t="s">
        <v>232</v>
      </c>
      <c r="F154" s="3"/>
      <c r="G154" s="3" t="s">
        <v>233</v>
      </c>
      <c r="H154" s="3" t="s">
        <v>509</v>
      </c>
      <c r="I154" s="5">
        <v>230</v>
      </c>
      <c r="J154" s="4">
        <v>47.9</v>
      </c>
      <c r="K154" s="4">
        <f t="shared" si="2"/>
        <v>119.75</v>
      </c>
      <c r="L154" s="3"/>
    </row>
    <row r="155" spans="1:12" ht="78" customHeight="1">
      <c r="A155" s="3" t="s">
        <v>38</v>
      </c>
      <c r="B155" s="3" t="s">
        <v>508</v>
      </c>
      <c r="C155" s="3" t="s">
        <v>13</v>
      </c>
      <c r="D155" s="3" t="s">
        <v>507</v>
      </c>
      <c r="E155" s="3" t="s">
        <v>15</v>
      </c>
      <c r="F155" s="3"/>
      <c r="G155" s="3" t="s">
        <v>16</v>
      </c>
      <c r="H155" s="3" t="s">
        <v>511</v>
      </c>
      <c r="I155" s="5">
        <v>230</v>
      </c>
      <c r="J155" s="4">
        <v>47.9</v>
      </c>
      <c r="K155" s="4">
        <f t="shared" si="2"/>
        <v>119.75</v>
      </c>
      <c r="L155" s="3"/>
    </row>
    <row r="156" spans="1:12" ht="78" customHeight="1">
      <c r="A156" s="3" t="s">
        <v>38</v>
      </c>
      <c r="B156" s="3" t="s">
        <v>508</v>
      </c>
      <c r="C156" s="3" t="s">
        <v>13</v>
      </c>
      <c r="D156" s="3" t="s">
        <v>507</v>
      </c>
      <c r="E156" s="3" t="s">
        <v>51</v>
      </c>
      <c r="F156" s="3"/>
      <c r="G156" s="3" t="s">
        <v>52</v>
      </c>
      <c r="H156" s="3" t="s">
        <v>510</v>
      </c>
      <c r="I156" s="5">
        <v>230</v>
      </c>
      <c r="J156" s="4">
        <v>47.9</v>
      </c>
      <c r="K156" s="4">
        <f t="shared" si="2"/>
        <v>119.75</v>
      </c>
      <c r="L156" s="3"/>
    </row>
    <row r="157" spans="1:12" ht="78" customHeight="1">
      <c r="A157" s="3" t="s">
        <v>38</v>
      </c>
      <c r="B157" s="3" t="s">
        <v>198</v>
      </c>
      <c r="C157" s="3" t="s">
        <v>13</v>
      </c>
      <c r="D157" s="3" t="s">
        <v>197</v>
      </c>
      <c r="E157" s="3" t="s">
        <v>40</v>
      </c>
      <c r="F157" s="3"/>
      <c r="G157" s="3" t="s">
        <v>42</v>
      </c>
      <c r="H157" s="3" t="s">
        <v>199</v>
      </c>
      <c r="I157" s="5">
        <v>230</v>
      </c>
      <c r="J157" s="4">
        <v>27.9</v>
      </c>
      <c r="K157" s="4">
        <f t="shared" si="2"/>
        <v>69.75</v>
      </c>
      <c r="L157" s="3"/>
    </row>
    <row r="158" spans="1:12" ht="78" customHeight="1">
      <c r="A158" s="3" t="s">
        <v>38</v>
      </c>
      <c r="B158" s="3" t="s">
        <v>49</v>
      </c>
      <c r="C158" s="3" t="s">
        <v>41</v>
      </c>
      <c r="D158" s="3" t="s">
        <v>621</v>
      </c>
      <c r="E158" s="3" t="s">
        <v>5</v>
      </c>
      <c r="F158" s="3"/>
      <c r="G158" s="3" t="s">
        <v>6</v>
      </c>
      <c r="H158" s="3" t="s">
        <v>622</v>
      </c>
      <c r="I158" s="5">
        <v>39</v>
      </c>
      <c r="J158" s="4">
        <v>86.9</v>
      </c>
      <c r="K158" s="4">
        <f t="shared" si="2"/>
        <v>217.25</v>
      </c>
      <c r="L158" s="3"/>
    </row>
    <row r="159" spans="1:12" ht="78" customHeight="1">
      <c r="A159" s="3" t="s">
        <v>38</v>
      </c>
      <c r="B159" s="3" t="s">
        <v>220</v>
      </c>
      <c r="C159" s="3" t="s">
        <v>13</v>
      </c>
      <c r="D159" s="3" t="s">
        <v>219</v>
      </c>
      <c r="E159" s="3" t="s">
        <v>35</v>
      </c>
      <c r="F159" s="3"/>
      <c r="G159" s="3" t="s">
        <v>36</v>
      </c>
      <c r="H159" s="3" t="s">
        <v>221</v>
      </c>
      <c r="I159" s="5">
        <v>236</v>
      </c>
      <c r="J159" s="4">
        <v>43.9</v>
      </c>
      <c r="K159" s="4">
        <f t="shared" si="2"/>
        <v>109.75</v>
      </c>
      <c r="L159" s="3"/>
    </row>
    <row r="160" spans="1:12" ht="78" customHeight="1">
      <c r="A160" s="3" t="s">
        <v>38</v>
      </c>
      <c r="B160" s="3" t="s">
        <v>252</v>
      </c>
      <c r="C160" s="3" t="s">
        <v>13</v>
      </c>
      <c r="D160" s="3" t="s">
        <v>251</v>
      </c>
      <c r="E160" s="3" t="s">
        <v>46</v>
      </c>
      <c r="F160" s="3"/>
      <c r="G160" s="3" t="s">
        <v>47</v>
      </c>
      <c r="H160" s="3" t="s">
        <v>254</v>
      </c>
      <c r="I160" s="5">
        <v>20</v>
      </c>
      <c r="J160" s="4">
        <v>43.9</v>
      </c>
      <c r="K160" s="4">
        <f t="shared" si="2"/>
        <v>109.75</v>
      </c>
      <c r="L160" s="3"/>
    </row>
    <row r="161" spans="1:12" ht="78" customHeight="1">
      <c r="A161" s="3" t="s">
        <v>38</v>
      </c>
      <c r="B161" s="3" t="s">
        <v>252</v>
      </c>
      <c r="C161" s="3" t="s">
        <v>13</v>
      </c>
      <c r="D161" s="3" t="s">
        <v>251</v>
      </c>
      <c r="E161" s="3" t="s">
        <v>5</v>
      </c>
      <c r="F161" s="3"/>
      <c r="G161" s="3" t="s">
        <v>6</v>
      </c>
      <c r="H161" s="3" t="s">
        <v>253</v>
      </c>
      <c r="I161" s="5">
        <v>39</v>
      </c>
      <c r="J161" s="4">
        <v>43.9</v>
      </c>
      <c r="K161" s="4">
        <f t="shared" si="2"/>
        <v>109.75</v>
      </c>
      <c r="L161" s="3"/>
    </row>
    <row r="162" spans="1:12" ht="78" customHeight="1">
      <c r="A162" s="3" t="s">
        <v>38</v>
      </c>
      <c r="B162" s="3" t="s">
        <v>252</v>
      </c>
      <c r="C162" s="3" t="s">
        <v>13</v>
      </c>
      <c r="D162" s="3" t="s">
        <v>251</v>
      </c>
      <c r="E162" s="3" t="s">
        <v>112</v>
      </c>
      <c r="F162" s="3"/>
      <c r="G162" s="3" t="s">
        <v>113</v>
      </c>
      <c r="H162" s="3" t="s">
        <v>257</v>
      </c>
      <c r="I162" s="5">
        <v>42</v>
      </c>
      <c r="J162" s="4">
        <v>43.9</v>
      </c>
      <c r="K162" s="4">
        <f t="shared" si="2"/>
        <v>109.75</v>
      </c>
      <c r="L162" s="3"/>
    </row>
    <row r="163" spans="1:12" ht="78" customHeight="1">
      <c r="A163" s="3" t="s">
        <v>38</v>
      </c>
      <c r="B163" s="3" t="s">
        <v>252</v>
      </c>
      <c r="C163" s="3" t="s">
        <v>13</v>
      </c>
      <c r="D163" s="3" t="s">
        <v>626</v>
      </c>
      <c r="E163" s="3" t="s">
        <v>87</v>
      </c>
      <c r="F163" s="3"/>
      <c r="G163" s="3" t="s">
        <v>88</v>
      </c>
      <c r="H163" s="3" t="s">
        <v>256</v>
      </c>
      <c r="I163" s="5">
        <v>55</v>
      </c>
      <c r="J163" s="4">
        <v>43.9</v>
      </c>
      <c r="K163" s="4">
        <f t="shared" si="2"/>
        <v>109.75</v>
      </c>
      <c r="L163" s="3"/>
    </row>
    <row r="164" spans="1:12" ht="78" customHeight="1">
      <c r="A164" s="3" t="s">
        <v>38</v>
      </c>
      <c r="B164" s="3" t="s">
        <v>252</v>
      </c>
      <c r="C164" s="3" t="s">
        <v>13</v>
      </c>
      <c r="D164" s="3" t="s">
        <v>251</v>
      </c>
      <c r="E164" s="3" t="s">
        <v>35</v>
      </c>
      <c r="F164" s="3"/>
      <c r="G164" s="3" t="s">
        <v>36</v>
      </c>
      <c r="H164" s="3" t="s">
        <v>255</v>
      </c>
      <c r="I164" s="5">
        <v>76</v>
      </c>
      <c r="J164" s="4">
        <v>43.9</v>
      </c>
      <c r="K164" s="4">
        <f t="shared" si="2"/>
        <v>109.75</v>
      </c>
      <c r="L164" s="3"/>
    </row>
    <row r="165" spans="1:12" ht="78" customHeight="1">
      <c r="A165" s="3" t="s">
        <v>38</v>
      </c>
      <c r="B165" s="3" t="s">
        <v>252</v>
      </c>
      <c r="C165" s="3" t="s">
        <v>13</v>
      </c>
      <c r="D165" s="3" t="s">
        <v>258</v>
      </c>
      <c r="E165" s="3" t="s">
        <v>35</v>
      </c>
      <c r="F165" s="3"/>
      <c r="G165" s="3" t="s">
        <v>36</v>
      </c>
      <c r="H165" s="3" t="s">
        <v>259</v>
      </c>
      <c r="I165" s="5">
        <v>42</v>
      </c>
      <c r="J165" s="4">
        <v>39.9</v>
      </c>
      <c r="K165" s="4">
        <f t="shared" si="2"/>
        <v>99.75</v>
      </c>
      <c r="L165" s="3"/>
    </row>
    <row r="166" spans="1:12" ht="78" customHeight="1">
      <c r="A166" s="3" t="s">
        <v>38</v>
      </c>
      <c r="B166" s="3" t="s">
        <v>252</v>
      </c>
      <c r="C166" s="3" t="s">
        <v>13</v>
      </c>
      <c r="D166" s="3" t="s">
        <v>258</v>
      </c>
      <c r="E166" s="3" t="s">
        <v>87</v>
      </c>
      <c r="F166" s="3"/>
      <c r="G166" s="3" t="s">
        <v>88</v>
      </c>
      <c r="H166" s="3" t="s">
        <v>260</v>
      </c>
      <c r="I166" s="5">
        <v>134</v>
      </c>
      <c r="J166" s="4">
        <v>39.9</v>
      </c>
      <c r="K166" s="4">
        <f t="shared" si="2"/>
        <v>99.75</v>
      </c>
      <c r="L166" s="3"/>
    </row>
    <row r="167" spans="1:12" ht="78" customHeight="1">
      <c r="A167" s="3" t="s">
        <v>38</v>
      </c>
      <c r="B167" s="3" t="s">
        <v>212</v>
      </c>
      <c r="C167" s="3" t="s">
        <v>39</v>
      </c>
      <c r="D167" s="3" t="s">
        <v>211</v>
      </c>
      <c r="E167" s="3" t="s">
        <v>5</v>
      </c>
      <c r="F167" s="3"/>
      <c r="G167" s="3" t="s">
        <v>6</v>
      </c>
      <c r="H167" s="3" t="s">
        <v>213</v>
      </c>
      <c r="I167" s="5">
        <v>24</v>
      </c>
      <c r="J167" s="4">
        <v>15.9</v>
      </c>
      <c r="K167" s="4">
        <f t="shared" si="2"/>
        <v>39.75</v>
      </c>
      <c r="L167" s="3"/>
    </row>
    <row r="168" spans="1:12" ht="78" customHeight="1">
      <c r="A168" s="3" t="s">
        <v>38</v>
      </c>
      <c r="B168" s="3" t="s">
        <v>176</v>
      </c>
      <c r="C168" s="3" t="s">
        <v>37</v>
      </c>
      <c r="D168" s="3" t="s">
        <v>587</v>
      </c>
      <c r="E168" s="3" t="s">
        <v>5</v>
      </c>
      <c r="F168" s="3"/>
      <c r="G168" s="3" t="s">
        <v>6</v>
      </c>
      <c r="H168" s="3" t="s">
        <v>588</v>
      </c>
      <c r="I168" s="5">
        <v>41</v>
      </c>
      <c r="J168" s="4">
        <v>15.9</v>
      </c>
      <c r="K168" s="4">
        <f t="shared" si="2"/>
        <v>39.75</v>
      </c>
      <c r="L168" s="3"/>
    </row>
    <row r="169" spans="1:12" ht="78" customHeight="1">
      <c r="A169" s="3" t="s">
        <v>38</v>
      </c>
      <c r="B169" s="3" t="s">
        <v>176</v>
      </c>
      <c r="C169" s="3" t="s">
        <v>37</v>
      </c>
      <c r="D169" s="3" t="s">
        <v>587</v>
      </c>
      <c r="E169" s="3" t="s">
        <v>25</v>
      </c>
      <c r="F169" s="3"/>
      <c r="G169" s="3" t="s">
        <v>26</v>
      </c>
      <c r="H169" s="3" t="s">
        <v>589</v>
      </c>
      <c r="I169" s="5">
        <v>42</v>
      </c>
      <c r="J169" s="4">
        <v>15.9</v>
      </c>
      <c r="K169" s="4">
        <f t="shared" si="2"/>
        <v>39.75</v>
      </c>
      <c r="L169" s="3"/>
    </row>
    <row r="170" spans="1:12" ht="78" customHeight="1">
      <c r="A170" s="3" t="s">
        <v>38</v>
      </c>
      <c r="B170" s="3" t="s">
        <v>176</v>
      </c>
      <c r="C170" s="3" t="s">
        <v>37</v>
      </c>
      <c r="D170" s="3" t="s">
        <v>590</v>
      </c>
      <c r="E170" s="3" t="s">
        <v>5</v>
      </c>
      <c r="F170" s="3"/>
      <c r="G170" s="3" t="s">
        <v>6</v>
      </c>
      <c r="H170" s="3" t="s">
        <v>591</v>
      </c>
      <c r="I170" s="5">
        <v>148</v>
      </c>
      <c r="J170" s="4">
        <v>19.899999999999999</v>
      </c>
      <c r="K170" s="4">
        <f t="shared" si="2"/>
        <v>49.75</v>
      </c>
      <c r="L170" s="3"/>
    </row>
    <row r="171" spans="1:12" ht="78" customHeight="1">
      <c r="A171" s="3" t="s">
        <v>38</v>
      </c>
      <c r="B171" s="3" t="s">
        <v>615</v>
      </c>
      <c r="C171" s="3" t="s">
        <v>613</v>
      </c>
      <c r="D171" s="3" t="s">
        <v>614</v>
      </c>
      <c r="E171" s="3" t="s">
        <v>85</v>
      </c>
      <c r="F171" s="3"/>
      <c r="G171" s="3" t="s">
        <v>86</v>
      </c>
      <c r="H171" s="3" t="s">
        <v>618</v>
      </c>
      <c r="I171" s="5">
        <v>49</v>
      </c>
      <c r="J171" s="4">
        <v>7.9</v>
      </c>
      <c r="K171" s="4">
        <f t="shared" si="2"/>
        <v>19.75</v>
      </c>
      <c r="L171" s="3"/>
    </row>
    <row r="172" spans="1:12" ht="78" customHeight="1">
      <c r="A172" s="3" t="s">
        <v>38</v>
      </c>
      <c r="B172" s="3" t="s">
        <v>615</v>
      </c>
      <c r="C172" s="3" t="s">
        <v>613</v>
      </c>
      <c r="D172" s="3" t="s">
        <v>614</v>
      </c>
      <c r="E172" s="3" t="s">
        <v>99</v>
      </c>
      <c r="F172" s="3"/>
      <c r="G172" s="3" t="s">
        <v>100</v>
      </c>
      <c r="H172" s="3" t="s">
        <v>617</v>
      </c>
      <c r="I172" s="5">
        <v>53</v>
      </c>
      <c r="J172" s="4">
        <v>7.9</v>
      </c>
      <c r="K172" s="4">
        <f t="shared" si="2"/>
        <v>19.75</v>
      </c>
      <c r="L172" s="3"/>
    </row>
    <row r="173" spans="1:12" ht="78" customHeight="1">
      <c r="A173" s="3" t="s">
        <v>38</v>
      </c>
      <c r="B173" s="3" t="s">
        <v>615</v>
      </c>
      <c r="C173" s="3" t="s">
        <v>613</v>
      </c>
      <c r="D173" s="3" t="s">
        <v>614</v>
      </c>
      <c r="E173" s="3" t="s">
        <v>190</v>
      </c>
      <c r="F173" s="3"/>
      <c r="G173" s="3" t="s">
        <v>191</v>
      </c>
      <c r="H173" s="3" t="s">
        <v>616</v>
      </c>
      <c r="I173" s="5">
        <v>58</v>
      </c>
      <c r="J173" s="4">
        <v>7.9</v>
      </c>
      <c r="K173" s="4">
        <f t="shared" si="2"/>
        <v>19.75</v>
      </c>
      <c r="L173" s="3"/>
    </row>
    <row r="174" spans="1:12" ht="78" customHeight="1">
      <c r="A174" s="3" t="s">
        <v>38</v>
      </c>
      <c r="B174" s="3" t="s">
        <v>178</v>
      </c>
      <c r="C174" s="3" t="s">
        <v>13</v>
      </c>
      <c r="D174" s="3" t="s">
        <v>177</v>
      </c>
      <c r="E174" s="3" t="s">
        <v>179</v>
      </c>
      <c r="F174" s="3"/>
      <c r="G174" s="3" t="s">
        <v>180</v>
      </c>
      <c r="H174" s="3" t="s">
        <v>181</v>
      </c>
      <c r="I174" s="5">
        <v>46</v>
      </c>
      <c r="J174" s="4">
        <v>51.9</v>
      </c>
      <c r="K174" s="4">
        <f t="shared" si="2"/>
        <v>129.75</v>
      </c>
      <c r="L174" s="3"/>
    </row>
    <row r="175" spans="1:12" ht="78" customHeight="1">
      <c r="A175" s="3" t="s">
        <v>38</v>
      </c>
      <c r="B175" s="3" t="s">
        <v>89</v>
      </c>
      <c r="C175" s="3" t="s">
        <v>13</v>
      </c>
      <c r="D175" s="3" t="s">
        <v>237</v>
      </c>
      <c r="E175" s="3" t="s">
        <v>5</v>
      </c>
      <c r="F175" s="3"/>
      <c r="G175" s="3" t="s">
        <v>6</v>
      </c>
      <c r="H175" s="3" t="s">
        <v>238</v>
      </c>
      <c r="I175" s="5">
        <v>21</v>
      </c>
      <c r="J175" s="4">
        <v>27.9</v>
      </c>
      <c r="K175" s="4">
        <f t="shared" si="2"/>
        <v>69.75</v>
      </c>
      <c r="L175" s="3"/>
    </row>
    <row r="176" spans="1:12" ht="78" customHeight="1">
      <c r="A176" s="3" t="s">
        <v>38</v>
      </c>
      <c r="B176" s="3" t="s">
        <v>89</v>
      </c>
      <c r="C176" s="3" t="s">
        <v>13</v>
      </c>
      <c r="D176" s="3" t="s">
        <v>239</v>
      </c>
      <c r="E176" s="3" t="s">
        <v>5</v>
      </c>
      <c r="F176" s="3"/>
      <c r="G176" s="3" t="s">
        <v>6</v>
      </c>
      <c r="H176" s="3" t="s">
        <v>240</v>
      </c>
      <c r="I176" s="5">
        <v>94</v>
      </c>
      <c r="J176" s="4">
        <v>27.9</v>
      </c>
      <c r="K176" s="4">
        <f t="shared" si="2"/>
        <v>69.75</v>
      </c>
      <c r="L176" s="3"/>
    </row>
    <row r="177" spans="1:12" ht="78" customHeight="1">
      <c r="A177" s="3" t="s">
        <v>38</v>
      </c>
      <c r="B177" s="3" t="s">
        <v>108</v>
      </c>
      <c r="C177" s="3" t="s">
        <v>39</v>
      </c>
      <c r="D177" s="3" t="s">
        <v>107</v>
      </c>
      <c r="E177" s="3" t="s">
        <v>5</v>
      </c>
      <c r="F177" s="3"/>
      <c r="G177" s="3" t="s">
        <v>6</v>
      </c>
      <c r="H177" s="3" t="s">
        <v>109</v>
      </c>
      <c r="I177" s="5">
        <v>30</v>
      </c>
      <c r="J177" s="4">
        <v>17.899999999999999</v>
      </c>
      <c r="K177" s="4">
        <f t="shared" si="2"/>
        <v>44.75</v>
      </c>
      <c r="L177" s="3"/>
    </row>
    <row r="178" spans="1:12" ht="78" customHeight="1">
      <c r="A178" s="3" t="s">
        <v>38</v>
      </c>
      <c r="B178" s="3" t="s">
        <v>241</v>
      </c>
      <c r="C178" s="3" t="s">
        <v>13</v>
      </c>
      <c r="D178" s="3" t="s">
        <v>242</v>
      </c>
      <c r="E178" s="3" t="s">
        <v>5</v>
      </c>
      <c r="F178" s="3"/>
      <c r="G178" s="3" t="s">
        <v>6</v>
      </c>
      <c r="H178" s="3" t="s">
        <v>243</v>
      </c>
      <c r="I178" s="5">
        <v>226</v>
      </c>
      <c r="J178" s="4">
        <v>27.9</v>
      </c>
      <c r="K178" s="4">
        <f t="shared" si="2"/>
        <v>69.75</v>
      </c>
      <c r="L178" s="3"/>
    </row>
    <row r="179" spans="1:12" ht="78" customHeight="1">
      <c r="A179" s="3" t="s">
        <v>38</v>
      </c>
      <c r="B179" s="3" t="s">
        <v>241</v>
      </c>
      <c r="C179" s="3" t="s">
        <v>13</v>
      </c>
      <c r="D179" s="3" t="s">
        <v>244</v>
      </c>
      <c r="E179" s="3" t="s">
        <v>5</v>
      </c>
      <c r="F179" s="3"/>
      <c r="G179" s="3" t="s">
        <v>6</v>
      </c>
      <c r="H179" s="3" t="s">
        <v>245</v>
      </c>
      <c r="I179" s="5">
        <v>44</v>
      </c>
      <c r="J179" s="4">
        <v>26.9</v>
      </c>
      <c r="K179" s="4">
        <f t="shared" si="2"/>
        <v>67.25</v>
      </c>
      <c r="L179" s="3"/>
    </row>
    <row r="180" spans="1:12" ht="78" customHeight="1">
      <c r="A180" s="3" t="s">
        <v>38</v>
      </c>
      <c r="B180" s="3" t="s">
        <v>241</v>
      </c>
      <c r="C180" s="3" t="s">
        <v>13</v>
      </c>
      <c r="D180" s="3" t="s">
        <v>246</v>
      </c>
      <c r="E180" s="3" t="s">
        <v>5</v>
      </c>
      <c r="F180" s="3"/>
      <c r="G180" s="3" t="s">
        <v>6</v>
      </c>
      <c r="H180" s="3" t="s">
        <v>247</v>
      </c>
      <c r="I180" s="5">
        <v>157</v>
      </c>
      <c r="J180" s="4">
        <v>23.9</v>
      </c>
      <c r="K180" s="4">
        <f t="shared" si="2"/>
        <v>59.75</v>
      </c>
      <c r="L180" s="3"/>
    </row>
    <row r="181" spans="1:12" ht="78" customHeight="1">
      <c r="A181" s="3" t="s">
        <v>38</v>
      </c>
      <c r="B181" s="3" t="s">
        <v>496</v>
      </c>
      <c r="C181" s="3" t="s">
        <v>13</v>
      </c>
      <c r="D181" s="3" t="s">
        <v>495</v>
      </c>
      <c r="E181" s="3" t="s">
        <v>40</v>
      </c>
      <c r="F181" s="3"/>
      <c r="G181" s="3" t="s">
        <v>42</v>
      </c>
      <c r="H181" s="3" t="s">
        <v>497</v>
      </c>
      <c r="I181" s="5">
        <v>0</v>
      </c>
      <c r="J181" s="4">
        <v>47.9</v>
      </c>
      <c r="K181" s="4">
        <f t="shared" si="2"/>
        <v>119.75</v>
      </c>
      <c r="L181" s="3"/>
    </row>
    <row r="182" spans="1:12" ht="78" customHeight="1">
      <c r="A182" s="3" t="s">
        <v>38</v>
      </c>
      <c r="B182" s="3" t="s">
        <v>496</v>
      </c>
      <c r="C182" s="3" t="s">
        <v>13</v>
      </c>
      <c r="D182" s="3" t="s">
        <v>495</v>
      </c>
      <c r="E182" s="3" t="s">
        <v>217</v>
      </c>
      <c r="F182" s="3"/>
      <c r="G182" s="3" t="s">
        <v>218</v>
      </c>
      <c r="H182" s="3" t="s">
        <v>498</v>
      </c>
      <c r="I182" s="5">
        <v>0</v>
      </c>
      <c r="J182" s="4">
        <v>47.9</v>
      </c>
      <c r="K182" s="4">
        <f t="shared" si="2"/>
        <v>119.75</v>
      </c>
      <c r="L182" s="3"/>
    </row>
    <row r="183" spans="1:12" ht="78" customHeight="1">
      <c r="A183" s="3" t="s">
        <v>38</v>
      </c>
      <c r="B183" s="3" t="s">
        <v>496</v>
      </c>
      <c r="C183" s="3" t="s">
        <v>13</v>
      </c>
      <c r="D183" s="3" t="s">
        <v>499</v>
      </c>
      <c r="E183" s="3" t="s">
        <v>217</v>
      </c>
      <c r="F183" s="3"/>
      <c r="G183" s="3" t="s">
        <v>218</v>
      </c>
      <c r="H183" s="3" t="s">
        <v>500</v>
      </c>
      <c r="I183" s="5">
        <v>27</v>
      </c>
      <c r="J183" s="4">
        <v>42.9</v>
      </c>
      <c r="K183" s="4">
        <f t="shared" si="2"/>
        <v>107.25</v>
      </c>
      <c r="L183" s="3"/>
    </row>
    <row r="184" spans="1:12" ht="78" customHeight="1">
      <c r="A184" s="3" t="s">
        <v>38</v>
      </c>
      <c r="B184" s="3" t="s">
        <v>172</v>
      </c>
      <c r="C184" s="3" t="s">
        <v>13</v>
      </c>
      <c r="D184" s="3" t="s">
        <v>171</v>
      </c>
      <c r="E184" s="3" t="s">
        <v>5</v>
      </c>
      <c r="F184" s="3"/>
      <c r="G184" s="3" t="s">
        <v>6</v>
      </c>
      <c r="H184" s="3" t="s">
        <v>173</v>
      </c>
      <c r="I184" s="5">
        <v>230</v>
      </c>
      <c r="J184" s="4">
        <v>52.9</v>
      </c>
      <c r="K184" s="4">
        <f t="shared" si="2"/>
        <v>132.25</v>
      </c>
      <c r="L184" s="3"/>
    </row>
    <row r="185" spans="1:12" ht="78" customHeight="1">
      <c r="A185" s="3" t="s">
        <v>38</v>
      </c>
      <c r="B185" s="3" t="s">
        <v>172</v>
      </c>
      <c r="C185" s="3" t="s">
        <v>13</v>
      </c>
      <c r="D185" s="3" t="s">
        <v>174</v>
      </c>
      <c r="E185" s="3" t="s">
        <v>5</v>
      </c>
      <c r="F185" s="3"/>
      <c r="G185" s="3" t="s">
        <v>6</v>
      </c>
      <c r="H185" s="3" t="s">
        <v>175</v>
      </c>
      <c r="I185" s="5">
        <v>165</v>
      </c>
      <c r="J185" s="4">
        <v>48.9</v>
      </c>
      <c r="K185" s="4">
        <f t="shared" si="2"/>
        <v>122.25</v>
      </c>
      <c r="L185" s="3"/>
    </row>
    <row r="186" spans="1:12" ht="78" customHeight="1">
      <c r="A186" s="3" t="s">
        <v>38</v>
      </c>
      <c r="B186" s="3" t="s">
        <v>183</v>
      </c>
      <c r="C186" s="3" t="s">
        <v>13</v>
      </c>
      <c r="D186" s="3" t="s">
        <v>182</v>
      </c>
      <c r="E186" s="3" t="s">
        <v>23</v>
      </c>
      <c r="F186" s="3"/>
      <c r="G186" s="3" t="s">
        <v>24</v>
      </c>
      <c r="H186" s="3" t="s">
        <v>185</v>
      </c>
      <c r="I186" s="5">
        <v>170</v>
      </c>
      <c r="J186" s="4">
        <v>41.76</v>
      </c>
      <c r="K186" s="4">
        <f t="shared" si="2"/>
        <v>104.39999999999999</v>
      </c>
      <c r="L186" s="3"/>
    </row>
    <row r="187" spans="1:12" ht="78" customHeight="1">
      <c r="A187" s="3" t="s">
        <v>38</v>
      </c>
      <c r="B187" s="3" t="s">
        <v>183</v>
      </c>
      <c r="C187" s="3" t="s">
        <v>13</v>
      </c>
      <c r="D187" s="3" t="s">
        <v>182</v>
      </c>
      <c r="E187" s="3" t="s">
        <v>115</v>
      </c>
      <c r="F187" s="3"/>
      <c r="G187" s="3" t="s">
        <v>116</v>
      </c>
      <c r="H187" s="3" t="s">
        <v>184</v>
      </c>
      <c r="I187" s="5">
        <v>208</v>
      </c>
      <c r="J187" s="4">
        <v>41.76</v>
      </c>
      <c r="K187" s="4">
        <f t="shared" si="2"/>
        <v>104.39999999999999</v>
      </c>
      <c r="L187" s="3"/>
    </row>
    <row r="188" spans="1:12" ht="78" customHeight="1">
      <c r="A188" s="3" t="s">
        <v>38</v>
      </c>
      <c r="B188" s="3" t="s">
        <v>318</v>
      </c>
      <c r="C188" s="3" t="s">
        <v>12</v>
      </c>
      <c r="D188" s="3" t="s">
        <v>317</v>
      </c>
      <c r="E188" s="3" t="s">
        <v>35</v>
      </c>
      <c r="F188" s="3"/>
      <c r="G188" s="3" t="s">
        <v>36</v>
      </c>
      <c r="H188" s="3" t="s">
        <v>319</v>
      </c>
      <c r="I188" s="5">
        <v>22</v>
      </c>
      <c r="J188" s="4">
        <v>47.9</v>
      </c>
      <c r="K188" s="4">
        <f t="shared" si="2"/>
        <v>119.75</v>
      </c>
      <c r="L188" s="3"/>
    </row>
    <row r="189" spans="1:12" ht="78" customHeight="1">
      <c r="A189" s="3" t="s">
        <v>38</v>
      </c>
      <c r="B189" s="3" t="s">
        <v>318</v>
      </c>
      <c r="C189" s="3" t="s">
        <v>12</v>
      </c>
      <c r="D189" s="3" t="s">
        <v>317</v>
      </c>
      <c r="E189" s="3" t="s">
        <v>83</v>
      </c>
      <c r="F189" s="3"/>
      <c r="G189" s="3" t="s">
        <v>84</v>
      </c>
      <c r="H189" s="3" t="s">
        <v>320</v>
      </c>
      <c r="I189" s="5">
        <v>33</v>
      </c>
      <c r="J189" s="4">
        <v>47.9</v>
      </c>
      <c r="K189" s="4">
        <f t="shared" si="2"/>
        <v>119.75</v>
      </c>
      <c r="L189" s="3"/>
    </row>
    <row r="190" spans="1:12" ht="78" customHeight="1">
      <c r="A190" s="3" t="s">
        <v>38</v>
      </c>
      <c r="B190" s="3" t="s">
        <v>318</v>
      </c>
      <c r="C190" s="3" t="s">
        <v>12</v>
      </c>
      <c r="D190" s="3" t="s">
        <v>317</v>
      </c>
      <c r="E190" s="3" t="s">
        <v>8</v>
      </c>
      <c r="F190" s="3"/>
      <c r="G190" s="3" t="s">
        <v>9</v>
      </c>
      <c r="H190" s="3" t="s">
        <v>321</v>
      </c>
      <c r="I190" s="5">
        <v>38</v>
      </c>
      <c r="J190" s="4">
        <v>47.9</v>
      </c>
      <c r="K190" s="4">
        <f t="shared" si="2"/>
        <v>119.75</v>
      </c>
      <c r="L190" s="3"/>
    </row>
    <row r="191" spans="1:12" ht="78" customHeight="1">
      <c r="A191" s="3" t="s">
        <v>38</v>
      </c>
      <c r="B191" s="3" t="s">
        <v>318</v>
      </c>
      <c r="C191" s="3" t="s">
        <v>12</v>
      </c>
      <c r="D191" s="3" t="s">
        <v>322</v>
      </c>
      <c r="E191" s="3" t="s">
        <v>8</v>
      </c>
      <c r="F191" s="3"/>
      <c r="G191" s="3" t="s">
        <v>9</v>
      </c>
      <c r="H191" s="3" t="s">
        <v>325</v>
      </c>
      <c r="I191" s="5">
        <v>28</v>
      </c>
      <c r="J191" s="4">
        <v>43.9</v>
      </c>
      <c r="K191" s="4">
        <f t="shared" si="2"/>
        <v>109.75</v>
      </c>
      <c r="L191" s="3"/>
    </row>
    <row r="192" spans="1:12" ht="78" customHeight="1">
      <c r="A192" s="3" t="s">
        <v>38</v>
      </c>
      <c r="B192" s="3" t="s">
        <v>318</v>
      </c>
      <c r="C192" s="3" t="s">
        <v>12</v>
      </c>
      <c r="D192" s="3" t="s">
        <v>322</v>
      </c>
      <c r="E192" s="3" t="s">
        <v>35</v>
      </c>
      <c r="F192" s="3"/>
      <c r="G192" s="3" t="s">
        <v>36</v>
      </c>
      <c r="H192" s="3" t="s">
        <v>323</v>
      </c>
      <c r="I192" s="5">
        <v>40</v>
      </c>
      <c r="J192" s="4">
        <v>43.9</v>
      </c>
      <c r="K192" s="4">
        <f t="shared" si="2"/>
        <v>109.75</v>
      </c>
      <c r="L192" s="3"/>
    </row>
    <row r="193" spans="1:12" ht="78" customHeight="1">
      <c r="A193" s="3" t="s">
        <v>38</v>
      </c>
      <c r="B193" s="3" t="s">
        <v>318</v>
      </c>
      <c r="C193" s="3" t="s">
        <v>12</v>
      </c>
      <c r="D193" s="3" t="s">
        <v>322</v>
      </c>
      <c r="E193" s="3" t="s">
        <v>83</v>
      </c>
      <c r="F193" s="3"/>
      <c r="G193" s="3" t="s">
        <v>84</v>
      </c>
      <c r="H193" s="3" t="s">
        <v>324</v>
      </c>
      <c r="I193" s="5">
        <v>54</v>
      </c>
      <c r="J193" s="4">
        <v>43.9</v>
      </c>
      <c r="K193" s="4">
        <f t="shared" si="2"/>
        <v>109.75</v>
      </c>
      <c r="L193" s="3"/>
    </row>
    <row r="194" spans="1:12" ht="78" customHeight="1">
      <c r="A194" s="3" t="s">
        <v>38</v>
      </c>
      <c r="B194" s="3" t="s">
        <v>318</v>
      </c>
      <c r="C194" s="3" t="s">
        <v>13</v>
      </c>
      <c r="D194" s="3" t="s">
        <v>326</v>
      </c>
      <c r="E194" s="3" t="s">
        <v>83</v>
      </c>
      <c r="F194" s="3"/>
      <c r="G194" s="3" t="s">
        <v>84</v>
      </c>
      <c r="H194" s="3" t="s">
        <v>328</v>
      </c>
      <c r="I194" s="5">
        <v>32</v>
      </c>
      <c r="J194" s="4">
        <v>52.9</v>
      </c>
      <c r="K194" s="4">
        <f t="shared" si="2"/>
        <v>132.25</v>
      </c>
      <c r="L194" s="3"/>
    </row>
    <row r="195" spans="1:12" ht="78" customHeight="1">
      <c r="A195" s="3" t="s">
        <v>38</v>
      </c>
      <c r="B195" s="3" t="s">
        <v>318</v>
      </c>
      <c r="C195" s="3" t="s">
        <v>13</v>
      </c>
      <c r="D195" s="3" t="s">
        <v>326</v>
      </c>
      <c r="E195" s="3" t="s">
        <v>5</v>
      </c>
      <c r="F195" s="3"/>
      <c r="G195" s="3" t="s">
        <v>6</v>
      </c>
      <c r="H195" s="3" t="s">
        <v>327</v>
      </c>
      <c r="I195" s="5">
        <v>35</v>
      </c>
      <c r="J195" s="4">
        <v>52.9</v>
      </c>
      <c r="K195" s="4">
        <f t="shared" ref="K195:K258" si="3">J195*2.5</f>
        <v>132.25</v>
      </c>
      <c r="L195" s="3"/>
    </row>
    <row r="196" spans="1:12" ht="78" customHeight="1">
      <c r="A196" s="3" t="s">
        <v>38</v>
      </c>
      <c r="B196" s="3" t="s">
        <v>318</v>
      </c>
      <c r="C196" s="3" t="s">
        <v>13</v>
      </c>
      <c r="D196" s="3" t="s">
        <v>329</v>
      </c>
      <c r="E196" s="3" t="s">
        <v>83</v>
      </c>
      <c r="F196" s="3"/>
      <c r="G196" s="3" t="s">
        <v>84</v>
      </c>
      <c r="H196" s="3" t="s">
        <v>330</v>
      </c>
      <c r="I196" s="5">
        <v>24</v>
      </c>
      <c r="J196" s="4">
        <v>47.9</v>
      </c>
      <c r="K196" s="4">
        <f t="shared" si="3"/>
        <v>119.75</v>
      </c>
      <c r="L196" s="3"/>
    </row>
    <row r="197" spans="1:12" ht="78" customHeight="1">
      <c r="A197" s="3" t="s">
        <v>38</v>
      </c>
      <c r="B197" s="3" t="s">
        <v>318</v>
      </c>
      <c r="C197" s="3" t="s">
        <v>13</v>
      </c>
      <c r="D197" s="3" t="s">
        <v>329</v>
      </c>
      <c r="E197" s="3" t="s">
        <v>8</v>
      </c>
      <c r="F197" s="3"/>
      <c r="G197" s="3" t="s">
        <v>9</v>
      </c>
      <c r="H197" s="3" t="s">
        <v>331</v>
      </c>
      <c r="I197" s="5">
        <v>40</v>
      </c>
      <c r="J197" s="4">
        <v>47.9</v>
      </c>
      <c r="K197" s="4">
        <f t="shared" si="3"/>
        <v>119.75</v>
      </c>
      <c r="L197" s="3"/>
    </row>
    <row r="198" spans="1:12" ht="78" customHeight="1">
      <c r="A198" s="3" t="s">
        <v>38</v>
      </c>
      <c r="B198" s="3" t="s">
        <v>318</v>
      </c>
      <c r="C198" s="3" t="s">
        <v>114</v>
      </c>
      <c r="D198" s="3" t="s">
        <v>332</v>
      </c>
      <c r="E198" s="3" t="s">
        <v>5</v>
      </c>
      <c r="F198" s="3"/>
      <c r="G198" s="3" t="s">
        <v>6</v>
      </c>
      <c r="H198" s="3" t="s">
        <v>333</v>
      </c>
      <c r="I198" s="5">
        <v>27</v>
      </c>
      <c r="J198" s="4">
        <v>52.9</v>
      </c>
      <c r="K198" s="4">
        <f t="shared" si="3"/>
        <v>132.25</v>
      </c>
      <c r="L198" s="3"/>
    </row>
    <row r="199" spans="1:12" ht="78" customHeight="1">
      <c r="A199" s="3" t="s">
        <v>38</v>
      </c>
      <c r="B199" s="3" t="s">
        <v>318</v>
      </c>
      <c r="C199" s="3" t="s">
        <v>114</v>
      </c>
      <c r="D199" s="3" t="s">
        <v>332</v>
      </c>
      <c r="E199" s="3" t="s">
        <v>83</v>
      </c>
      <c r="F199" s="3"/>
      <c r="G199" s="3" t="s">
        <v>84</v>
      </c>
      <c r="H199" s="3" t="s">
        <v>334</v>
      </c>
      <c r="I199" s="5">
        <v>38</v>
      </c>
      <c r="J199" s="4">
        <v>52.9</v>
      </c>
      <c r="K199" s="4">
        <f t="shared" si="3"/>
        <v>132.25</v>
      </c>
      <c r="L199" s="3"/>
    </row>
    <row r="200" spans="1:12" ht="78" customHeight="1">
      <c r="A200" s="3" t="s">
        <v>38</v>
      </c>
      <c r="B200" s="3" t="s">
        <v>318</v>
      </c>
      <c r="C200" s="3" t="s">
        <v>37</v>
      </c>
      <c r="D200" s="3" t="s">
        <v>602</v>
      </c>
      <c r="E200" s="3" t="s">
        <v>83</v>
      </c>
      <c r="F200" s="3"/>
      <c r="G200" s="3" t="s">
        <v>84</v>
      </c>
      <c r="H200" s="3" t="s">
        <v>604</v>
      </c>
      <c r="I200" s="5">
        <v>25</v>
      </c>
      <c r="J200" s="4">
        <v>9.9</v>
      </c>
      <c r="K200" s="4">
        <f t="shared" si="3"/>
        <v>24.75</v>
      </c>
      <c r="L200" s="3"/>
    </row>
    <row r="201" spans="1:12" ht="78" customHeight="1">
      <c r="A201" s="3" t="s">
        <v>38</v>
      </c>
      <c r="B201" s="3" t="s">
        <v>318</v>
      </c>
      <c r="C201" s="3" t="s">
        <v>37</v>
      </c>
      <c r="D201" s="3" t="s">
        <v>602</v>
      </c>
      <c r="E201" s="3" t="s">
        <v>8</v>
      </c>
      <c r="F201" s="3"/>
      <c r="G201" s="3" t="s">
        <v>9</v>
      </c>
      <c r="H201" s="3" t="s">
        <v>605</v>
      </c>
      <c r="I201" s="5">
        <v>29</v>
      </c>
      <c r="J201" s="4">
        <v>9.9</v>
      </c>
      <c r="K201" s="4">
        <f t="shared" si="3"/>
        <v>24.75</v>
      </c>
      <c r="L201" s="3"/>
    </row>
    <row r="202" spans="1:12" ht="78" customHeight="1">
      <c r="A202" s="3" t="s">
        <v>38</v>
      </c>
      <c r="B202" s="3" t="s">
        <v>318</v>
      </c>
      <c r="C202" s="3" t="s">
        <v>37</v>
      </c>
      <c r="D202" s="3" t="s">
        <v>602</v>
      </c>
      <c r="E202" s="3" t="s">
        <v>35</v>
      </c>
      <c r="F202" s="3"/>
      <c r="G202" s="3" t="s">
        <v>36</v>
      </c>
      <c r="H202" s="3" t="s">
        <v>603</v>
      </c>
      <c r="I202" s="5">
        <v>30</v>
      </c>
      <c r="J202" s="4">
        <v>9.9</v>
      </c>
      <c r="K202" s="4">
        <f t="shared" si="3"/>
        <v>24.75</v>
      </c>
      <c r="L202" s="3"/>
    </row>
    <row r="203" spans="1:12" ht="78" customHeight="1">
      <c r="A203" s="3" t="s">
        <v>38</v>
      </c>
      <c r="B203" s="3" t="s">
        <v>409</v>
      </c>
      <c r="C203" s="3" t="s">
        <v>13</v>
      </c>
      <c r="D203" s="3" t="s">
        <v>408</v>
      </c>
      <c r="E203" s="3" t="s">
        <v>112</v>
      </c>
      <c r="F203" s="3"/>
      <c r="G203" s="3" t="s">
        <v>113</v>
      </c>
      <c r="H203" s="3" t="s">
        <v>413</v>
      </c>
      <c r="I203" s="5">
        <v>76</v>
      </c>
      <c r="J203" s="4">
        <v>47.9</v>
      </c>
      <c r="K203" s="4">
        <f t="shared" si="3"/>
        <v>119.75</v>
      </c>
      <c r="L203" s="3"/>
    </row>
    <row r="204" spans="1:12" ht="78" customHeight="1">
      <c r="A204" s="3" t="s">
        <v>38</v>
      </c>
      <c r="B204" s="3" t="s">
        <v>409</v>
      </c>
      <c r="C204" s="3" t="s">
        <v>13</v>
      </c>
      <c r="D204" s="3" t="s">
        <v>408</v>
      </c>
      <c r="E204" s="3" t="s">
        <v>222</v>
      </c>
      <c r="F204" s="3"/>
      <c r="G204" s="3" t="s">
        <v>223</v>
      </c>
      <c r="H204" s="3" t="s">
        <v>411</v>
      </c>
      <c r="I204" s="5">
        <v>53</v>
      </c>
      <c r="J204" s="4">
        <v>47.9</v>
      </c>
      <c r="K204" s="4">
        <f t="shared" si="3"/>
        <v>119.75</v>
      </c>
      <c r="L204" s="3"/>
    </row>
    <row r="205" spans="1:12" ht="78" customHeight="1">
      <c r="A205" s="3" t="s">
        <v>38</v>
      </c>
      <c r="B205" s="3" t="s">
        <v>409</v>
      </c>
      <c r="C205" s="3" t="s">
        <v>13</v>
      </c>
      <c r="D205" s="3" t="s">
        <v>408</v>
      </c>
      <c r="E205" s="3" t="s">
        <v>19</v>
      </c>
      <c r="F205" s="3"/>
      <c r="G205" s="3" t="s">
        <v>20</v>
      </c>
      <c r="H205" s="3" t="s">
        <v>412</v>
      </c>
      <c r="I205" s="5">
        <v>126</v>
      </c>
      <c r="J205" s="4">
        <v>47.9</v>
      </c>
      <c r="K205" s="4">
        <f t="shared" si="3"/>
        <v>119.75</v>
      </c>
      <c r="L205" s="3"/>
    </row>
    <row r="206" spans="1:12" ht="78" customHeight="1">
      <c r="A206" s="3" t="s">
        <v>38</v>
      </c>
      <c r="B206" s="3" t="s">
        <v>409</v>
      </c>
      <c r="C206" s="3" t="s">
        <v>13</v>
      </c>
      <c r="D206" s="3" t="s">
        <v>408</v>
      </c>
      <c r="E206" s="3" t="s">
        <v>5</v>
      </c>
      <c r="F206" s="3"/>
      <c r="G206" s="3" t="s">
        <v>6</v>
      </c>
      <c r="H206" s="3" t="s">
        <v>410</v>
      </c>
      <c r="I206" s="5">
        <v>180</v>
      </c>
      <c r="J206" s="4">
        <v>47.9</v>
      </c>
      <c r="K206" s="4">
        <f t="shared" si="3"/>
        <v>119.75</v>
      </c>
      <c r="L206" s="3"/>
    </row>
    <row r="207" spans="1:12" ht="78" customHeight="1">
      <c r="A207" s="3" t="s">
        <v>38</v>
      </c>
      <c r="B207" s="3" t="s">
        <v>409</v>
      </c>
      <c r="C207" s="3" t="s">
        <v>13</v>
      </c>
      <c r="D207" s="3" t="s">
        <v>414</v>
      </c>
      <c r="E207" s="3" t="s">
        <v>5</v>
      </c>
      <c r="F207" s="3"/>
      <c r="G207" s="3" t="s">
        <v>6</v>
      </c>
      <c r="H207" s="3" t="s">
        <v>415</v>
      </c>
      <c r="I207" s="5">
        <v>51</v>
      </c>
      <c r="J207" s="4">
        <v>43.9</v>
      </c>
      <c r="K207" s="4">
        <f t="shared" si="3"/>
        <v>109.75</v>
      </c>
      <c r="L207" s="3"/>
    </row>
    <row r="208" spans="1:12" ht="78" customHeight="1">
      <c r="A208" s="3" t="s">
        <v>38</v>
      </c>
      <c r="B208" s="3" t="s">
        <v>409</v>
      </c>
      <c r="C208" s="3" t="s">
        <v>13</v>
      </c>
      <c r="D208" s="3" t="s">
        <v>414</v>
      </c>
      <c r="E208" s="3" t="s">
        <v>112</v>
      </c>
      <c r="F208" s="3"/>
      <c r="G208" s="3" t="s">
        <v>113</v>
      </c>
      <c r="H208" s="3" t="s">
        <v>418</v>
      </c>
      <c r="I208" s="5">
        <v>70</v>
      </c>
      <c r="J208" s="4">
        <v>43.9</v>
      </c>
      <c r="K208" s="4">
        <f t="shared" si="3"/>
        <v>109.75</v>
      </c>
      <c r="L208" s="3"/>
    </row>
    <row r="209" spans="1:12" ht="78" customHeight="1">
      <c r="A209" s="3" t="s">
        <v>38</v>
      </c>
      <c r="B209" s="3" t="s">
        <v>409</v>
      </c>
      <c r="C209" s="3" t="s">
        <v>13</v>
      </c>
      <c r="D209" s="3" t="s">
        <v>414</v>
      </c>
      <c r="E209" s="3" t="s">
        <v>19</v>
      </c>
      <c r="F209" s="3"/>
      <c r="G209" s="3" t="s">
        <v>20</v>
      </c>
      <c r="H209" s="3" t="s">
        <v>417</v>
      </c>
      <c r="I209" s="5">
        <v>77</v>
      </c>
      <c r="J209" s="4">
        <v>43.9</v>
      </c>
      <c r="K209" s="4">
        <f t="shared" si="3"/>
        <v>109.75</v>
      </c>
      <c r="L209" s="3"/>
    </row>
    <row r="210" spans="1:12" ht="78" customHeight="1">
      <c r="A210" s="3" t="s">
        <v>38</v>
      </c>
      <c r="B210" s="3" t="s">
        <v>409</v>
      </c>
      <c r="C210" s="3" t="s">
        <v>13</v>
      </c>
      <c r="D210" s="3" t="s">
        <v>414</v>
      </c>
      <c r="E210" s="3" t="s">
        <v>222</v>
      </c>
      <c r="F210" s="3"/>
      <c r="G210" s="3" t="s">
        <v>223</v>
      </c>
      <c r="H210" s="3" t="s">
        <v>416</v>
      </c>
      <c r="I210" s="5">
        <v>98</v>
      </c>
      <c r="J210" s="4">
        <v>43.9</v>
      </c>
      <c r="K210" s="4">
        <f t="shared" si="3"/>
        <v>109.75</v>
      </c>
      <c r="L210" s="3"/>
    </row>
    <row r="211" spans="1:12" ht="78" customHeight="1">
      <c r="A211" s="3" t="s">
        <v>38</v>
      </c>
      <c r="B211" s="3" t="s">
        <v>409</v>
      </c>
      <c r="C211" s="3" t="s">
        <v>13</v>
      </c>
      <c r="D211" s="3" t="s">
        <v>419</v>
      </c>
      <c r="E211" s="3" t="s">
        <v>112</v>
      </c>
      <c r="F211" s="3"/>
      <c r="G211" s="3" t="s">
        <v>113</v>
      </c>
      <c r="H211" s="3" t="s">
        <v>423</v>
      </c>
      <c r="I211" s="5">
        <v>104</v>
      </c>
      <c r="J211" s="4">
        <v>51.9</v>
      </c>
      <c r="K211" s="4">
        <f t="shared" si="3"/>
        <v>129.75</v>
      </c>
      <c r="L211" s="3"/>
    </row>
    <row r="212" spans="1:12" ht="78" customHeight="1">
      <c r="A212" s="3" t="s">
        <v>38</v>
      </c>
      <c r="B212" s="3" t="s">
        <v>409</v>
      </c>
      <c r="C212" s="3" t="s">
        <v>13</v>
      </c>
      <c r="D212" s="3" t="s">
        <v>419</v>
      </c>
      <c r="E212" s="3" t="s">
        <v>222</v>
      </c>
      <c r="F212" s="3"/>
      <c r="G212" s="3" t="s">
        <v>223</v>
      </c>
      <c r="H212" s="3" t="s">
        <v>421</v>
      </c>
      <c r="I212" s="5">
        <v>150</v>
      </c>
      <c r="J212" s="4">
        <v>51.9</v>
      </c>
      <c r="K212" s="4">
        <f t="shared" si="3"/>
        <v>129.75</v>
      </c>
      <c r="L212" s="3"/>
    </row>
    <row r="213" spans="1:12" ht="78" customHeight="1">
      <c r="A213" s="3" t="s">
        <v>38</v>
      </c>
      <c r="B213" s="3" t="s">
        <v>409</v>
      </c>
      <c r="C213" s="3" t="s">
        <v>13</v>
      </c>
      <c r="D213" s="3" t="s">
        <v>419</v>
      </c>
      <c r="E213" s="3" t="s">
        <v>19</v>
      </c>
      <c r="F213" s="3"/>
      <c r="G213" s="3" t="s">
        <v>20</v>
      </c>
      <c r="H213" s="3" t="s">
        <v>422</v>
      </c>
      <c r="I213" s="5">
        <v>159</v>
      </c>
      <c r="J213" s="4">
        <v>51.9</v>
      </c>
      <c r="K213" s="4">
        <f t="shared" si="3"/>
        <v>129.75</v>
      </c>
      <c r="L213" s="3"/>
    </row>
    <row r="214" spans="1:12" ht="78" customHeight="1">
      <c r="A214" s="3" t="s">
        <v>38</v>
      </c>
      <c r="B214" s="3" t="s">
        <v>409</v>
      </c>
      <c r="C214" s="3" t="s">
        <v>13</v>
      </c>
      <c r="D214" s="3" t="s">
        <v>419</v>
      </c>
      <c r="E214" s="3" t="s">
        <v>5</v>
      </c>
      <c r="F214" s="3"/>
      <c r="G214" s="3" t="s">
        <v>6</v>
      </c>
      <c r="H214" s="3" t="s">
        <v>420</v>
      </c>
      <c r="I214" s="5">
        <v>200</v>
      </c>
      <c r="J214" s="4">
        <v>51.9</v>
      </c>
      <c r="K214" s="4">
        <f t="shared" si="3"/>
        <v>129.75</v>
      </c>
      <c r="L214" s="3"/>
    </row>
    <row r="215" spans="1:12" ht="78" customHeight="1">
      <c r="A215" s="3" t="s">
        <v>38</v>
      </c>
      <c r="B215" s="3" t="s">
        <v>409</v>
      </c>
      <c r="C215" s="3" t="s">
        <v>12</v>
      </c>
      <c r="D215" s="3" t="s">
        <v>424</v>
      </c>
      <c r="E215" s="3" t="s">
        <v>112</v>
      </c>
      <c r="F215" s="3"/>
      <c r="G215" s="3" t="s">
        <v>113</v>
      </c>
      <c r="H215" s="3" t="s">
        <v>428</v>
      </c>
      <c r="I215" s="5">
        <v>121</v>
      </c>
      <c r="J215" s="4">
        <v>51.9</v>
      </c>
      <c r="K215" s="4">
        <f t="shared" si="3"/>
        <v>129.75</v>
      </c>
      <c r="L215" s="3"/>
    </row>
    <row r="216" spans="1:12" ht="78" customHeight="1">
      <c r="A216" s="3" t="s">
        <v>38</v>
      </c>
      <c r="B216" s="3" t="s">
        <v>409</v>
      </c>
      <c r="C216" s="3" t="s">
        <v>12</v>
      </c>
      <c r="D216" s="3" t="s">
        <v>424</v>
      </c>
      <c r="E216" s="3" t="s">
        <v>222</v>
      </c>
      <c r="F216" s="3"/>
      <c r="G216" s="3" t="s">
        <v>223</v>
      </c>
      <c r="H216" s="3" t="s">
        <v>426</v>
      </c>
      <c r="I216" s="5">
        <v>129</v>
      </c>
      <c r="J216" s="4">
        <v>51.9</v>
      </c>
      <c r="K216" s="4">
        <f t="shared" si="3"/>
        <v>129.75</v>
      </c>
      <c r="L216" s="3"/>
    </row>
    <row r="217" spans="1:12" ht="78" customHeight="1">
      <c r="A217" s="3" t="s">
        <v>38</v>
      </c>
      <c r="B217" s="3" t="s">
        <v>409</v>
      </c>
      <c r="C217" s="3" t="s">
        <v>12</v>
      </c>
      <c r="D217" s="3" t="s">
        <v>424</v>
      </c>
      <c r="E217" s="3" t="s">
        <v>19</v>
      </c>
      <c r="F217" s="3"/>
      <c r="G217" s="3" t="s">
        <v>20</v>
      </c>
      <c r="H217" s="3" t="s">
        <v>427</v>
      </c>
      <c r="I217" s="5">
        <v>132</v>
      </c>
      <c r="J217" s="4">
        <v>51.9</v>
      </c>
      <c r="K217" s="4">
        <f t="shared" si="3"/>
        <v>129.75</v>
      </c>
      <c r="L217" s="3"/>
    </row>
    <row r="218" spans="1:12" ht="78" customHeight="1">
      <c r="A218" s="3" t="s">
        <v>38</v>
      </c>
      <c r="B218" s="3" t="s">
        <v>409</v>
      </c>
      <c r="C218" s="3" t="s">
        <v>12</v>
      </c>
      <c r="D218" s="3" t="s">
        <v>424</v>
      </c>
      <c r="E218" s="3" t="s">
        <v>5</v>
      </c>
      <c r="F218" s="3"/>
      <c r="G218" s="3" t="s">
        <v>6</v>
      </c>
      <c r="H218" s="3" t="s">
        <v>425</v>
      </c>
      <c r="I218" s="5">
        <v>171</v>
      </c>
      <c r="J218" s="4">
        <v>51.9</v>
      </c>
      <c r="K218" s="4">
        <f t="shared" si="3"/>
        <v>129.75</v>
      </c>
      <c r="L218" s="3"/>
    </row>
    <row r="219" spans="1:12" ht="78" customHeight="1">
      <c r="A219" s="3" t="s">
        <v>38</v>
      </c>
      <c r="B219" s="3" t="s">
        <v>409</v>
      </c>
      <c r="C219" s="3" t="s">
        <v>12</v>
      </c>
      <c r="D219" s="3" t="s">
        <v>429</v>
      </c>
      <c r="E219" s="3" t="s">
        <v>112</v>
      </c>
      <c r="F219" s="3"/>
      <c r="G219" s="3" t="s">
        <v>113</v>
      </c>
      <c r="H219" s="3" t="s">
        <v>433</v>
      </c>
      <c r="I219" s="5">
        <v>62</v>
      </c>
      <c r="J219" s="4">
        <v>43.9</v>
      </c>
      <c r="K219" s="4">
        <f t="shared" si="3"/>
        <v>109.75</v>
      </c>
      <c r="L219" s="3"/>
    </row>
    <row r="220" spans="1:12" ht="78" customHeight="1">
      <c r="A220" s="3" t="s">
        <v>38</v>
      </c>
      <c r="B220" s="3" t="s">
        <v>409</v>
      </c>
      <c r="C220" s="3" t="s">
        <v>12</v>
      </c>
      <c r="D220" s="3" t="s">
        <v>429</v>
      </c>
      <c r="E220" s="3" t="s">
        <v>5</v>
      </c>
      <c r="F220" s="3"/>
      <c r="G220" s="3" t="s">
        <v>6</v>
      </c>
      <c r="H220" s="3" t="s">
        <v>430</v>
      </c>
      <c r="I220" s="5">
        <v>114</v>
      </c>
      <c r="J220" s="4">
        <v>43.9</v>
      </c>
      <c r="K220" s="4">
        <f t="shared" si="3"/>
        <v>109.75</v>
      </c>
      <c r="L220" s="3"/>
    </row>
    <row r="221" spans="1:12" ht="78" customHeight="1">
      <c r="A221" s="3" t="s">
        <v>38</v>
      </c>
      <c r="B221" s="3" t="s">
        <v>409</v>
      </c>
      <c r="C221" s="3" t="s">
        <v>12</v>
      </c>
      <c r="D221" s="3" t="s">
        <v>429</v>
      </c>
      <c r="E221" s="3" t="s">
        <v>19</v>
      </c>
      <c r="F221" s="3"/>
      <c r="G221" s="3" t="s">
        <v>20</v>
      </c>
      <c r="H221" s="3" t="s">
        <v>432</v>
      </c>
      <c r="I221" s="5">
        <v>115</v>
      </c>
      <c r="J221" s="4">
        <v>43.9</v>
      </c>
      <c r="K221" s="4">
        <f t="shared" si="3"/>
        <v>109.75</v>
      </c>
      <c r="L221" s="3"/>
    </row>
    <row r="222" spans="1:12" ht="78" customHeight="1">
      <c r="A222" s="3" t="s">
        <v>38</v>
      </c>
      <c r="B222" s="3" t="s">
        <v>409</v>
      </c>
      <c r="C222" s="3" t="s">
        <v>12</v>
      </c>
      <c r="D222" s="3" t="s">
        <v>429</v>
      </c>
      <c r="E222" s="3" t="s">
        <v>222</v>
      </c>
      <c r="F222" s="3"/>
      <c r="G222" s="3" t="s">
        <v>223</v>
      </c>
      <c r="H222" s="3" t="s">
        <v>431</v>
      </c>
      <c r="I222" s="5">
        <v>155</v>
      </c>
      <c r="J222" s="4">
        <v>43.9</v>
      </c>
      <c r="K222" s="4">
        <f t="shared" si="3"/>
        <v>109.75</v>
      </c>
      <c r="L222" s="3"/>
    </row>
    <row r="223" spans="1:12" ht="78" customHeight="1">
      <c r="A223" s="3" t="s">
        <v>38</v>
      </c>
      <c r="B223" s="3" t="s">
        <v>409</v>
      </c>
      <c r="C223" s="3" t="s">
        <v>12</v>
      </c>
      <c r="D223" s="3" t="s">
        <v>434</v>
      </c>
      <c r="E223" s="3" t="s">
        <v>5</v>
      </c>
      <c r="F223" s="3"/>
      <c r="G223" s="3" t="s">
        <v>6</v>
      </c>
      <c r="H223" s="3" t="s">
        <v>435</v>
      </c>
      <c r="I223" s="5">
        <v>21</v>
      </c>
      <c r="J223" s="4">
        <v>39.9</v>
      </c>
      <c r="K223" s="4">
        <f t="shared" si="3"/>
        <v>99.75</v>
      </c>
      <c r="L223" s="3"/>
    </row>
    <row r="224" spans="1:12" ht="78" customHeight="1">
      <c r="A224" s="3" t="s">
        <v>38</v>
      </c>
      <c r="B224" s="3" t="s">
        <v>409</v>
      </c>
      <c r="C224" s="3" t="s">
        <v>12</v>
      </c>
      <c r="D224" s="3" t="s">
        <v>434</v>
      </c>
      <c r="E224" s="3" t="s">
        <v>112</v>
      </c>
      <c r="F224" s="3"/>
      <c r="G224" s="3" t="s">
        <v>113</v>
      </c>
      <c r="H224" s="3" t="s">
        <v>437</v>
      </c>
      <c r="I224" s="5">
        <v>48</v>
      </c>
      <c r="J224" s="4">
        <v>39.9</v>
      </c>
      <c r="K224" s="4">
        <f t="shared" si="3"/>
        <v>99.75</v>
      </c>
      <c r="L224" s="3"/>
    </row>
    <row r="225" spans="1:12" ht="78" customHeight="1">
      <c r="A225" s="3" t="s">
        <v>38</v>
      </c>
      <c r="B225" s="3" t="s">
        <v>409</v>
      </c>
      <c r="C225" s="3" t="s">
        <v>12</v>
      </c>
      <c r="D225" s="3" t="s">
        <v>434</v>
      </c>
      <c r="E225" s="3" t="s">
        <v>19</v>
      </c>
      <c r="F225" s="3"/>
      <c r="G225" s="3" t="s">
        <v>20</v>
      </c>
      <c r="H225" s="3" t="s">
        <v>436</v>
      </c>
      <c r="I225" s="5">
        <v>67</v>
      </c>
      <c r="J225" s="4">
        <v>39.9</v>
      </c>
      <c r="K225" s="4">
        <f t="shared" si="3"/>
        <v>99.75</v>
      </c>
      <c r="L225" s="3"/>
    </row>
    <row r="226" spans="1:12" ht="78" customHeight="1">
      <c r="A226" s="3" t="s">
        <v>38</v>
      </c>
      <c r="B226" s="3" t="s">
        <v>336</v>
      </c>
      <c r="C226" s="3" t="s">
        <v>12</v>
      </c>
      <c r="D226" s="3" t="s">
        <v>335</v>
      </c>
      <c r="E226" s="3" t="s">
        <v>87</v>
      </c>
      <c r="F226" s="3"/>
      <c r="G226" s="3" t="s">
        <v>88</v>
      </c>
      <c r="H226" s="3" t="s">
        <v>337</v>
      </c>
      <c r="I226" s="5">
        <v>238</v>
      </c>
      <c r="J226" s="4">
        <v>43.9</v>
      </c>
      <c r="K226" s="4">
        <f t="shared" si="3"/>
        <v>109.75</v>
      </c>
      <c r="L226" s="3"/>
    </row>
    <row r="227" spans="1:12" ht="78" customHeight="1">
      <c r="A227" s="3" t="s">
        <v>38</v>
      </c>
      <c r="B227" s="3" t="s">
        <v>336</v>
      </c>
      <c r="C227" s="3" t="s">
        <v>12</v>
      </c>
      <c r="D227" s="3" t="s">
        <v>335</v>
      </c>
      <c r="E227" s="3" t="s">
        <v>110</v>
      </c>
      <c r="F227" s="3"/>
      <c r="G227" s="3" t="s">
        <v>111</v>
      </c>
      <c r="H227" s="3" t="s">
        <v>338</v>
      </c>
      <c r="I227" s="5">
        <v>200</v>
      </c>
      <c r="J227" s="4">
        <v>43.9</v>
      </c>
      <c r="K227" s="4">
        <f t="shared" si="3"/>
        <v>109.75</v>
      </c>
      <c r="L227" s="3"/>
    </row>
    <row r="228" spans="1:12" ht="78" customHeight="1">
      <c r="A228" s="3" t="s">
        <v>38</v>
      </c>
      <c r="B228" s="3" t="s">
        <v>340</v>
      </c>
      <c r="C228" s="3" t="s">
        <v>12</v>
      </c>
      <c r="D228" s="3" t="s">
        <v>339</v>
      </c>
      <c r="E228" s="3" t="s">
        <v>110</v>
      </c>
      <c r="F228" s="3"/>
      <c r="G228" s="3" t="s">
        <v>111</v>
      </c>
      <c r="H228" s="3" t="s">
        <v>342</v>
      </c>
      <c r="I228" s="5">
        <v>32</v>
      </c>
      <c r="J228" s="4">
        <v>61.9</v>
      </c>
      <c r="K228" s="4">
        <f t="shared" si="3"/>
        <v>154.75</v>
      </c>
      <c r="L228" s="3"/>
    </row>
    <row r="229" spans="1:12" ht="78" customHeight="1">
      <c r="A229" s="3" t="s">
        <v>38</v>
      </c>
      <c r="B229" s="3" t="s">
        <v>340</v>
      </c>
      <c r="C229" s="3" t="s">
        <v>12</v>
      </c>
      <c r="D229" s="3" t="s">
        <v>339</v>
      </c>
      <c r="E229" s="3" t="s">
        <v>19</v>
      </c>
      <c r="F229" s="3"/>
      <c r="G229" s="3" t="s">
        <v>20</v>
      </c>
      <c r="H229" s="3" t="s">
        <v>341</v>
      </c>
      <c r="I229" s="5">
        <v>126</v>
      </c>
      <c r="J229" s="4">
        <v>61.9</v>
      </c>
      <c r="K229" s="4">
        <f t="shared" si="3"/>
        <v>154.75</v>
      </c>
      <c r="L229" s="3"/>
    </row>
    <row r="230" spans="1:12" ht="78" customHeight="1">
      <c r="A230" s="3" t="s">
        <v>38</v>
      </c>
      <c r="B230" s="3" t="s">
        <v>340</v>
      </c>
      <c r="C230" s="3" t="s">
        <v>12</v>
      </c>
      <c r="D230" s="3" t="s">
        <v>343</v>
      </c>
      <c r="E230" s="3" t="s">
        <v>110</v>
      </c>
      <c r="F230" s="3"/>
      <c r="G230" s="3" t="s">
        <v>111</v>
      </c>
      <c r="H230" s="3" t="s">
        <v>345</v>
      </c>
      <c r="I230" s="5">
        <v>34</v>
      </c>
      <c r="J230" s="4">
        <v>52.9</v>
      </c>
      <c r="K230" s="4">
        <f t="shared" si="3"/>
        <v>132.25</v>
      </c>
      <c r="L230" s="3"/>
    </row>
    <row r="231" spans="1:12" ht="78" customHeight="1">
      <c r="A231" s="3" t="s">
        <v>38</v>
      </c>
      <c r="B231" s="3" t="s">
        <v>340</v>
      </c>
      <c r="C231" s="3" t="s">
        <v>12</v>
      </c>
      <c r="D231" s="3" t="s">
        <v>343</v>
      </c>
      <c r="E231" s="3" t="s">
        <v>19</v>
      </c>
      <c r="F231" s="3"/>
      <c r="G231" s="3" t="s">
        <v>20</v>
      </c>
      <c r="H231" s="3" t="s">
        <v>344</v>
      </c>
      <c r="I231" s="5">
        <v>101</v>
      </c>
      <c r="J231" s="4">
        <v>52.9</v>
      </c>
      <c r="K231" s="4">
        <f t="shared" si="3"/>
        <v>132.25</v>
      </c>
      <c r="L231" s="3"/>
    </row>
    <row r="232" spans="1:12" ht="78" customHeight="1">
      <c r="A232" s="3" t="s">
        <v>38</v>
      </c>
      <c r="B232" s="3" t="s">
        <v>347</v>
      </c>
      <c r="C232" s="3" t="s">
        <v>12</v>
      </c>
      <c r="D232" s="3" t="s">
        <v>346</v>
      </c>
      <c r="E232" s="3" t="s">
        <v>110</v>
      </c>
      <c r="F232" s="3"/>
      <c r="G232" s="3" t="s">
        <v>111</v>
      </c>
      <c r="H232" s="3" t="s">
        <v>348</v>
      </c>
      <c r="I232" s="5">
        <v>200</v>
      </c>
      <c r="J232" s="4">
        <v>52.9</v>
      </c>
      <c r="K232" s="4">
        <f t="shared" si="3"/>
        <v>132.25</v>
      </c>
      <c r="L232" s="3"/>
    </row>
    <row r="233" spans="1:12" ht="78" customHeight="1">
      <c r="A233" s="3" t="s">
        <v>38</v>
      </c>
      <c r="B233" s="3" t="s">
        <v>347</v>
      </c>
      <c r="C233" s="3" t="s">
        <v>12</v>
      </c>
      <c r="D233" s="3" t="s">
        <v>349</v>
      </c>
      <c r="E233" s="3" t="s">
        <v>110</v>
      </c>
      <c r="F233" s="3"/>
      <c r="G233" s="3" t="s">
        <v>111</v>
      </c>
      <c r="H233" s="3" t="s">
        <v>350</v>
      </c>
      <c r="I233" s="5">
        <v>178</v>
      </c>
      <c r="J233" s="4">
        <v>47.9</v>
      </c>
      <c r="K233" s="4">
        <f t="shared" si="3"/>
        <v>119.75</v>
      </c>
      <c r="L233" s="3"/>
    </row>
    <row r="234" spans="1:12" ht="78" customHeight="1">
      <c r="A234" s="3" t="s">
        <v>38</v>
      </c>
      <c r="B234" s="3" t="s">
        <v>54</v>
      </c>
      <c r="C234" s="3" t="s">
        <v>13</v>
      </c>
      <c r="D234" s="3" t="s">
        <v>351</v>
      </c>
      <c r="E234" s="3" t="s">
        <v>35</v>
      </c>
      <c r="F234" s="3"/>
      <c r="G234" s="3" t="s">
        <v>36</v>
      </c>
      <c r="H234" s="3" t="s">
        <v>352</v>
      </c>
      <c r="I234" s="5">
        <v>63</v>
      </c>
      <c r="J234" s="4">
        <v>31.9</v>
      </c>
      <c r="K234" s="4">
        <f t="shared" si="3"/>
        <v>79.75</v>
      </c>
      <c r="L234" s="3"/>
    </row>
    <row r="235" spans="1:12" ht="78" customHeight="1">
      <c r="A235" s="3" t="s">
        <v>38</v>
      </c>
      <c r="B235" s="3" t="s">
        <v>54</v>
      </c>
      <c r="C235" s="3" t="s">
        <v>12</v>
      </c>
      <c r="D235" s="3" t="s">
        <v>353</v>
      </c>
      <c r="E235" s="3" t="s">
        <v>23</v>
      </c>
      <c r="F235" s="3"/>
      <c r="G235" s="3" t="s">
        <v>24</v>
      </c>
      <c r="H235" s="3" t="s">
        <v>355</v>
      </c>
      <c r="I235" s="5">
        <v>30</v>
      </c>
      <c r="J235" s="4">
        <v>27.9</v>
      </c>
      <c r="K235" s="4">
        <f t="shared" si="3"/>
        <v>69.75</v>
      </c>
      <c r="L235" s="3"/>
    </row>
    <row r="236" spans="1:12" ht="78" customHeight="1">
      <c r="A236" s="3" t="s">
        <v>38</v>
      </c>
      <c r="B236" s="3" t="s">
        <v>54</v>
      </c>
      <c r="C236" s="3" t="s">
        <v>12</v>
      </c>
      <c r="D236" s="3" t="s">
        <v>353</v>
      </c>
      <c r="E236" s="3" t="s">
        <v>35</v>
      </c>
      <c r="F236" s="3"/>
      <c r="G236" s="3" t="s">
        <v>36</v>
      </c>
      <c r="H236" s="3" t="s">
        <v>354</v>
      </c>
      <c r="I236" s="5">
        <v>52</v>
      </c>
      <c r="J236" s="4">
        <v>27.9</v>
      </c>
      <c r="K236" s="4">
        <f t="shared" si="3"/>
        <v>69.75</v>
      </c>
      <c r="L236" s="3"/>
    </row>
    <row r="237" spans="1:12" ht="78" customHeight="1">
      <c r="A237" s="3" t="s">
        <v>38</v>
      </c>
      <c r="B237" s="3" t="s">
        <v>55</v>
      </c>
      <c r="C237" s="3" t="s">
        <v>12</v>
      </c>
      <c r="D237" s="3" t="s">
        <v>362</v>
      </c>
      <c r="E237" s="3" t="s">
        <v>5</v>
      </c>
      <c r="F237" s="3"/>
      <c r="G237" s="3" t="s">
        <v>6</v>
      </c>
      <c r="H237" s="3" t="s">
        <v>363</v>
      </c>
      <c r="I237" s="5">
        <v>23</v>
      </c>
      <c r="J237" s="4">
        <v>55.9</v>
      </c>
      <c r="K237" s="4">
        <f t="shared" si="3"/>
        <v>139.75</v>
      </c>
      <c r="L237" s="3"/>
    </row>
    <row r="238" spans="1:12" ht="78" customHeight="1">
      <c r="A238" s="3" t="s">
        <v>38</v>
      </c>
      <c r="B238" s="3" t="s">
        <v>55</v>
      </c>
      <c r="C238" s="3" t="s">
        <v>12</v>
      </c>
      <c r="D238" s="3" t="s">
        <v>362</v>
      </c>
      <c r="E238" s="3" t="s">
        <v>110</v>
      </c>
      <c r="F238" s="3"/>
      <c r="G238" s="3" t="s">
        <v>111</v>
      </c>
      <c r="H238" s="3" t="s">
        <v>364</v>
      </c>
      <c r="I238" s="5">
        <v>24</v>
      </c>
      <c r="J238" s="4">
        <v>55.9</v>
      </c>
      <c r="K238" s="4">
        <f t="shared" si="3"/>
        <v>139.75</v>
      </c>
      <c r="L238" s="3"/>
    </row>
    <row r="239" spans="1:12" ht="78" customHeight="1">
      <c r="A239" s="3" t="s">
        <v>38</v>
      </c>
      <c r="B239" s="3" t="s">
        <v>55</v>
      </c>
      <c r="C239" s="3" t="s">
        <v>13</v>
      </c>
      <c r="D239" s="3" t="s">
        <v>365</v>
      </c>
      <c r="E239" s="3" t="s">
        <v>87</v>
      </c>
      <c r="F239" s="3"/>
      <c r="G239" s="3" t="s">
        <v>88</v>
      </c>
      <c r="H239" s="3" t="s">
        <v>366</v>
      </c>
      <c r="I239" s="5">
        <v>20</v>
      </c>
      <c r="J239" s="4">
        <v>51.9</v>
      </c>
      <c r="K239" s="4">
        <f t="shared" si="3"/>
        <v>129.75</v>
      </c>
      <c r="L239" s="3"/>
    </row>
    <row r="240" spans="1:12" ht="78" customHeight="1">
      <c r="A240" s="3" t="s">
        <v>38</v>
      </c>
      <c r="B240" s="3" t="s">
        <v>55</v>
      </c>
      <c r="C240" s="3" t="s">
        <v>12</v>
      </c>
      <c r="D240" s="3" t="s">
        <v>367</v>
      </c>
      <c r="E240" s="3" t="s">
        <v>110</v>
      </c>
      <c r="F240" s="3"/>
      <c r="G240" s="3" t="s">
        <v>111</v>
      </c>
      <c r="H240" s="3" t="s">
        <v>371</v>
      </c>
      <c r="I240" s="5">
        <v>20</v>
      </c>
      <c r="J240" s="4">
        <v>43.9</v>
      </c>
      <c r="K240" s="4">
        <f t="shared" si="3"/>
        <v>109.75</v>
      </c>
      <c r="L240" s="3"/>
    </row>
    <row r="241" spans="1:14" ht="78" customHeight="1">
      <c r="A241" s="3" t="s">
        <v>38</v>
      </c>
      <c r="B241" s="3" t="s">
        <v>55</v>
      </c>
      <c r="C241" s="3" t="s">
        <v>12</v>
      </c>
      <c r="D241" s="3" t="s">
        <v>367</v>
      </c>
      <c r="E241" s="3" t="s">
        <v>17</v>
      </c>
      <c r="F241" s="3"/>
      <c r="G241" s="3" t="s">
        <v>18</v>
      </c>
      <c r="H241" s="3" t="s">
        <v>370</v>
      </c>
      <c r="I241" s="5">
        <v>37</v>
      </c>
      <c r="J241" s="4">
        <v>43.9</v>
      </c>
      <c r="K241" s="4">
        <f t="shared" si="3"/>
        <v>109.75</v>
      </c>
      <c r="L241" s="3"/>
    </row>
    <row r="242" spans="1:14" ht="78" customHeight="1">
      <c r="A242" s="3" t="s">
        <v>38</v>
      </c>
      <c r="B242" s="3" t="s">
        <v>55</v>
      </c>
      <c r="C242" s="3" t="s">
        <v>12</v>
      </c>
      <c r="D242" s="3" t="s">
        <v>367</v>
      </c>
      <c r="E242" s="3" t="s">
        <v>87</v>
      </c>
      <c r="F242" s="3"/>
      <c r="G242" s="3" t="s">
        <v>88</v>
      </c>
      <c r="H242" s="3" t="s">
        <v>369</v>
      </c>
      <c r="I242" s="5">
        <v>45</v>
      </c>
      <c r="J242" s="4">
        <v>43.9</v>
      </c>
      <c r="K242" s="4">
        <f t="shared" si="3"/>
        <v>109.75</v>
      </c>
      <c r="L242" s="3"/>
    </row>
    <row r="243" spans="1:14" ht="78" customHeight="1">
      <c r="A243" s="3" t="s">
        <v>38</v>
      </c>
      <c r="B243" s="3" t="s">
        <v>55</v>
      </c>
      <c r="C243" s="3" t="s">
        <v>12</v>
      </c>
      <c r="D243" s="3" t="s">
        <v>367</v>
      </c>
      <c r="E243" s="3" t="s">
        <v>5</v>
      </c>
      <c r="F243" s="3"/>
      <c r="G243" s="3" t="s">
        <v>6</v>
      </c>
      <c r="H243" s="3" t="s">
        <v>368</v>
      </c>
      <c r="I243" s="5">
        <v>85</v>
      </c>
      <c r="J243" s="4">
        <v>43.9</v>
      </c>
      <c r="K243" s="4">
        <f t="shared" si="3"/>
        <v>109.75</v>
      </c>
      <c r="L243" s="3"/>
    </row>
    <row r="244" spans="1:14" ht="78" customHeight="1">
      <c r="A244" s="3" t="s">
        <v>38</v>
      </c>
      <c r="B244" s="3" t="s">
        <v>452</v>
      </c>
      <c r="C244" s="3" t="s">
        <v>12</v>
      </c>
      <c r="D244" s="3" t="s">
        <v>451</v>
      </c>
      <c r="E244" s="3" t="s">
        <v>453</v>
      </c>
      <c r="F244" s="3"/>
      <c r="G244" s="3" t="s">
        <v>454</v>
      </c>
      <c r="H244" s="3" t="s">
        <v>455</v>
      </c>
      <c r="I244" s="5">
        <v>31</v>
      </c>
      <c r="J244" s="4">
        <v>52.9</v>
      </c>
      <c r="K244" s="4">
        <f t="shared" si="3"/>
        <v>132.25</v>
      </c>
      <c r="L244" s="3"/>
    </row>
    <row r="245" spans="1:14" ht="78" customHeight="1">
      <c r="A245" s="3" t="s">
        <v>38</v>
      </c>
      <c r="B245" s="3" t="s">
        <v>452</v>
      </c>
      <c r="C245" s="3" t="s">
        <v>12</v>
      </c>
      <c r="D245" s="3" t="s">
        <v>451</v>
      </c>
      <c r="E245" s="3" t="s">
        <v>456</v>
      </c>
      <c r="F245" s="3"/>
      <c r="G245" s="3" t="s">
        <v>457</v>
      </c>
      <c r="H245" s="3" t="s">
        <v>458</v>
      </c>
      <c r="I245" s="5">
        <v>88</v>
      </c>
      <c r="J245" s="4">
        <v>52.9</v>
      </c>
      <c r="K245" s="4">
        <f t="shared" si="3"/>
        <v>132.25</v>
      </c>
      <c r="L245" s="3"/>
    </row>
    <row r="246" spans="1:14" ht="78" customHeight="1">
      <c r="A246" s="3" t="s">
        <v>38</v>
      </c>
      <c r="B246" s="3" t="s">
        <v>452</v>
      </c>
      <c r="C246" s="3" t="s">
        <v>12</v>
      </c>
      <c r="D246" s="3" t="s">
        <v>459</v>
      </c>
      <c r="E246" s="3" t="s">
        <v>453</v>
      </c>
      <c r="F246" s="3"/>
      <c r="G246" s="3" t="s">
        <v>454</v>
      </c>
      <c r="H246" s="3" t="s">
        <v>460</v>
      </c>
      <c r="I246" s="5">
        <v>38</v>
      </c>
      <c r="J246" s="4">
        <v>47.9</v>
      </c>
      <c r="K246" s="4">
        <f t="shared" si="3"/>
        <v>119.75</v>
      </c>
      <c r="L246" s="3"/>
    </row>
    <row r="247" spans="1:14" ht="78" customHeight="1">
      <c r="A247" s="3" t="s">
        <v>38</v>
      </c>
      <c r="B247" s="3" t="s">
        <v>452</v>
      </c>
      <c r="C247" s="3" t="s">
        <v>13</v>
      </c>
      <c r="D247" s="3" t="s">
        <v>461</v>
      </c>
      <c r="E247" s="3" t="s">
        <v>453</v>
      </c>
      <c r="F247" s="3"/>
      <c r="G247" s="3" t="s">
        <v>454</v>
      </c>
      <c r="H247" s="3" t="s">
        <v>462</v>
      </c>
      <c r="I247" s="5">
        <v>24</v>
      </c>
      <c r="J247" s="4">
        <v>39.9</v>
      </c>
      <c r="K247" s="4">
        <f t="shared" si="3"/>
        <v>99.75</v>
      </c>
      <c r="L247" s="3"/>
    </row>
    <row r="248" spans="1:14" ht="78" customHeight="1">
      <c r="A248" s="3" t="s">
        <v>38</v>
      </c>
      <c r="B248" s="3" t="s">
        <v>452</v>
      </c>
      <c r="C248" s="3" t="s">
        <v>13</v>
      </c>
      <c r="D248" s="3" t="s">
        <v>463</v>
      </c>
      <c r="E248" s="3" t="s">
        <v>5</v>
      </c>
      <c r="F248" s="3"/>
      <c r="G248" s="3" t="s">
        <v>6</v>
      </c>
      <c r="H248" s="3" t="s">
        <v>464</v>
      </c>
      <c r="I248" s="5">
        <v>22</v>
      </c>
      <c r="J248" s="4">
        <v>52.9</v>
      </c>
      <c r="K248" s="4">
        <f t="shared" si="3"/>
        <v>132.25</v>
      </c>
      <c r="L248" s="3"/>
    </row>
    <row r="249" spans="1:14" ht="78" customHeight="1">
      <c r="A249" s="3" t="s">
        <v>38</v>
      </c>
      <c r="B249" s="3" t="s">
        <v>452</v>
      </c>
      <c r="C249" s="3" t="s">
        <v>13</v>
      </c>
      <c r="D249" s="3" t="s">
        <v>463</v>
      </c>
      <c r="E249" s="3" t="s">
        <v>453</v>
      </c>
      <c r="F249" s="3"/>
      <c r="G249" s="3" t="s">
        <v>454</v>
      </c>
      <c r="H249" s="3" t="s">
        <v>465</v>
      </c>
      <c r="I249" s="5">
        <v>38</v>
      </c>
      <c r="J249" s="4">
        <v>52.9</v>
      </c>
      <c r="K249" s="4">
        <f t="shared" si="3"/>
        <v>132.25</v>
      </c>
      <c r="L249" s="3"/>
    </row>
    <row r="250" spans="1:14" ht="78" customHeight="1">
      <c r="A250" s="3" t="s">
        <v>38</v>
      </c>
      <c r="B250" s="3" t="s">
        <v>56</v>
      </c>
      <c r="C250" s="3" t="s">
        <v>13</v>
      </c>
      <c r="D250" s="3" t="s">
        <v>372</v>
      </c>
      <c r="E250" s="3" t="s">
        <v>35</v>
      </c>
      <c r="F250" s="3"/>
      <c r="G250" s="3" t="s">
        <v>36</v>
      </c>
      <c r="H250" s="3" t="s">
        <v>373</v>
      </c>
      <c r="I250" s="5">
        <v>21</v>
      </c>
      <c r="J250" s="4">
        <v>34.9</v>
      </c>
      <c r="K250" s="4">
        <f t="shared" si="3"/>
        <v>87.25</v>
      </c>
      <c r="L250" s="3"/>
    </row>
    <row r="251" spans="1:14" ht="78" customHeight="1">
      <c r="A251" s="3" t="s">
        <v>38</v>
      </c>
      <c r="B251" s="3" t="s">
        <v>56</v>
      </c>
      <c r="C251" s="3" t="s">
        <v>13</v>
      </c>
      <c r="D251" s="3" t="s">
        <v>374</v>
      </c>
      <c r="E251" s="3" t="s">
        <v>17</v>
      </c>
      <c r="F251" s="3"/>
      <c r="G251" s="3" t="s">
        <v>18</v>
      </c>
      <c r="H251" s="3" t="s">
        <v>375</v>
      </c>
      <c r="I251" s="5">
        <v>24</v>
      </c>
      <c r="J251" s="4">
        <v>47.9</v>
      </c>
      <c r="K251" s="4">
        <f t="shared" si="3"/>
        <v>119.75</v>
      </c>
      <c r="L251" s="3"/>
    </row>
    <row r="252" spans="1:14" ht="78" customHeight="1">
      <c r="A252" s="3" t="s">
        <v>38</v>
      </c>
      <c r="B252" s="3" t="s">
        <v>56</v>
      </c>
      <c r="C252" s="3" t="s">
        <v>37</v>
      </c>
      <c r="D252" s="3" t="s">
        <v>606</v>
      </c>
      <c r="E252" s="3" t="s">
        <v>8</v>
      </c>
      <c r="F252" s="3"/>
      <c r="G252" s="3" t="s">
        <v>9</v>
      </c>
      <c r="H252" s="3" t="s">
        <v>607</v>
      </c>
      <c r="I252" s="5">
        <v>20</v>
      </c>
      <c r="J252" s="4">
        <v>12.9</v>
      </c>
      <c r="K252" s="4">
        <f t="shared" si="3"/>
        <v>32.25</v>
      </c>
      <c r="L252" s="3"/>
    </row>
    <row r="253" spans="1:14" ht="78" customHeight="1">
      <c r="A253" s="3" t="s">
        <v>38</v>
      </c>
      <c r="B253" s="3" t="s">
        <v>56</v>
      </c>
      <c r="C253" s="3" t="s">
        <v>37</v>
      </c>
      <c r="D253" s="3" t="s">
        <v>608</v>
      </c>
      <c r="E253" s="3" t="s">
        <v>17</v>
      </c>
      <c r="F253" s="3"/>
      <c r="G253" s="3" t="s">
        <v>18</v>
      </c>
      <c r="H253" s="3" t="s">
        <v>609</v>
      </c>
      <c r="I253" s="5">
        <v>27</v>
      </c>
      <c r="J253" s="4">
        <v>9.9</v>
      </c>
      <c r="K253" s="4">
        <f t="shared" si="3"/>
        <v>24.75</v>
      </c>
      <c r="L253" s="3"/>
    </row>
    <row r="254" spans="1:14" ht="78" customHeight="1">
      <c r="A254" s="3" t="s">
        <v>38</v>
      </c>
      <c r="B254" s="3" t="s">
        <v>610</v>
      </c>
      <c r="C254" s="3" t="s">
        <v>37</v>
      </c>
      <c r="D254" s="3" t="s">
        <v>611</v>
      </c>
      <c r="E254" s="3" t="s">
        <v>71</v>
      </c>
      <c r="F254" s="3"/>
      <c r="G254" s="3" t="s">
        <v>72</v>
      </c>
      <c r="H254" s="3" t="s">
        <v>612</v>
      </c>
      <c r="I254" s="5">
        <v>28</v>
      </c>
      <c r="J254" s="4">
        <v>17.899999999999999</v>
      </c>
      <c r="K254" s="4">
        <f t="shared" si="3"/>
        <v>44.75</v>
      </c>
      <c r="L254" s="3"/>
    </row>
    <row r="255" spans="1:14" ht="78" customHeight="1">
      <c r="A255" s="3" t="s">
        <v>38</v>
      </c>
      <c r="B255" s="3" t="s">
        <v>474</v>
      </c>
      <c r="C255" s="3" t="s">
        <v>13</v>
      </c>
      <c r="D255" s="3" t="s">
        <v>473</v>
      </c>
      <c r="E255" s="3" t="s">
        <v>19</v>
      </c>
      <c r="F255" s="3"/>
      <c r="G255" s="3" t="s">
        <v>20</v>
      </c>
      <c r="H255" s="3" t="s">
        <v>477</v>
      </c>
      <c r="I255" s="5">
        <v>57</v>
      </c>
      <c r="J255" s="4">
        <v>47.9</v>
      </c>
      <c r="K255" s="4">
        <f t="shared" si="3"/>
        <v>119.75</v>
      </c>
      <c r="L255" s="3"/>
      <c r="N255" t="s">
        <v>626</v>
      </c>
    </row>
    <row r="256" spans="1:14" ht="78" customHeight="1">
      <c r="A256" s="3" t="s">
        <v>38</v>
      </c>
      <c r="B256" s="3" t="s">
        <v>474</v>
      </c>
      <c r="C256" s="3" t="s">
        <v>13</v>
      </c>
      <c r="D256" s="3" t="s">
        <v>473</v>
      </c>
      <c r="E256" s="3" t="s">
        <v>5</v>
      </c>
      <c r="F256" s="3"/>
      <c r="G256" s="3" t="s">
        <v>6</v>
      </c>
      <c r="H256" s="3" t="s">
        <v>475</v>
      </c>
      <c r="I256" s="5">
        <v>110</v>
      </c>
      <c r="J256" s="4">
        <v>47.9</v>
      </c>
      <c r="K256" s="4">
        <f t="shared" si="3"/>
        <v>119.75</v>
      </c>
      <c r="L256" s="3"/>
    </row>
    <row r="257" spans="1:12" ht="78" customHeight="1">
      <c r="A257" s="3" t="s">
        <v>38</v>
      </c>
      <c r="B257" s="3" t="s">
        <v>474</v>
      </c>
      <c r="C257" s="3" t="s">
        <v>13</v>
      </c>
      <c r="D257" s="3" t="s">
        <v>473</v>
      </c>
      <c r="E257" s="3" t="s">
        <v>83</v>
      </c>
      <c r="F257" s="3"/>
      <c r="G257" s="3" t="s">
        <v>84</v>
      </c>
      <c r="H257" s="3" t="s">
        <v>476</v>
      </c>
      <c r="I257" s="5">
        <v>156</v>
      </c>
      <c r="J257" s="4">
        <v>47.9</v>
      </c>
      <c r="K257" s="4">
        <f t="shared" si="3"/>
        <v>119.75</v>
      </c>
      <c r="L257" s="3"/>
    </row>
    <row r="258" spans="1:12" ht="78" customHeight="1">
      <c r="A258" s="3" t="s">
        <v>38</v>
      </c>
      <c r="B258" s="3" t="s">
        <v>474</v>
      </c>
      <c r="C258" s="3" t="s">
        <v>12</v>
      </c>
      <c r="D258" s="3" t="s">
        <v>478</v>
      </c>
      <c r="E258" s="3" t="s">
        <v>19</v>
      </c>
      <c r="F258" s="3"/>
      <c r="G258" s="3" t="s">
        <v>20</v>
      </c>
      <c r="H258" s="3" t="s">
        <v>481</v>
      </c>
      <c r="I258" s="5">
        <v>36</v>
      </c>
      <c r="J258" s="4">
        <v>43.9</v>
      </c>
      <c r="K258" s="4">
        <f t="shared" si="3"/>
        <v>109.75</v>
      </c>
      <c r="L258" s="3"/>
    </row>
    <row r="259" spans="1:12" ht="78" customHeight="1">
      <c r="A259" s="3" t="s">
        <v>38</v>
      </c>
      <c r="B259" s="3" t="s">
        <v>474</v>
      </c>
      <c r="C259" s="3" t="s">
        <v>12</v>
      </c>
      <c r="D259" s="3" t="s">
        <v>478</v>
      </c>
      <c r="E259" s="3" t="s">
        <v>5</v>
      </c>
      <c r="F259" s="3"/>
      <c r="G259" s="3" t="s">
        <v>6</v>
      </c>
      <c r="H259" s="3" t="s">
        <v>479</v>
      </c>
      <c r="I259" s="5">
        <v>40</v>
      </c>
      <c r="J259" s="4">
        <v>43.9</v>
      </c>
      <c r="K259" s="4">
        <f t="shared" ref="K259:K294" si="4">J259*2.5</f>
        <v>109.75</v>
      </c>
      <c r="L259" s="3"/>
    </row>
    <row r="260" spans="1:12" ht="78" customHeight="1">
      <c r="A260" s="3" t="s">
        <v>38</v>
      </c>
      <c r="B260" s="3" t="s">
        <v>474</v>
      </c>
      <c r="C260" s="3" t="s">
        <v>12</v>
      </c>
      <c r="D260" s="3" t="s">
        <v>478</v>
      </c>
      <c r="E260" s="3" t="s">
        <v>83</v>
      </c>
      <c r="F260" s="3"/>
      <c r="G260" s="3" t="s">
        <v>84</v>
      </c>
      <c r="H260" s="3" t="s">
        <v>480</v>
      </c>
      <c r="I260" s="5">
        <v>200</v>
      </c>
      <c r="J260" s="4">
        <v>43.9</v>
      </c>
      <c r="K260" s="4">
        <f t="shared" si="4"/>
        <v>109.75</v>
      </c>
      <c r="L260" s="3"/>
    </row>
    <row r="261" spans="1:12" ht="78" customHeight="1">
      <c r="A261" s="3" t="s">
        <v>38</v>
      </c>
      <c r="B261" s="3" t="s">
        <v>474</v>
      </c>
      <c r="C261" s="3" t="s">
        <v>13</v>
      </c>
      <c r="D261" s="3" t="s">
        <v>482</v>
      </c>
      <c r="E261" s="3" t="s">
        <v>19</v>
      </c>
      <c r="F261" s="3"/>
      <c r="G261" s="3" t="s">
        <v>20</v>
      </c>
      <c r="H261" s="3" t="s">
        <v>485</v>
      </c>
      <c r="I261" s="5">
        <v>59</v>
      </c>
      <c r="J261" s="4">
        <v>39.9</v>
      </c>
      <c r="K261" s="4">
        <f t="shared" si="4"/>
        <v>99.75</v>
      </c>
      <c r="L261" s="3"/>
    </row>
    <row r="262" spans="1:12" ht="78" customHeight="1">
      <c r="A262" s="3" t="s">
        <v>38</v>
      </c>
      <c r="B262" s="3" t="s">
        <v>474</v>
      </c>
      <c r="C262" s="3" t="s">
        <v>13</v>
      </c>
      <c r="D262" s="3" t="s">
        <v>482</v>
      </c>
      <c r="E262" s="3" t="s">
        <v>83</v>
      </c>
      <c r="F262" s="3"/>
      <c r="G262" s="3" t="s">
        <v>84</v>
      </c>
      <c r="H262" s="3" t="s">
        <v>484</v>
      </c>
      <c r="I262" s="5">
        <v>65</v>
      </c>
      <c r="J262" s="4">
        <v>39.9</v>
      </c>
      <c r="K262" s="4">
        <f t="shared" si="4"/>
        <v>99.75</v>
      </c>
      <c r="L262" s="3"/>
    </row>
    <row r="263" spans="1:12" ht="78" customHeight="1">
      <c r="A263" s="3" t="s">
        <v>38</v>
      </c>
      <c r="B263" s="3" t="s">
        <v>474</v>
      </c>
      <c r="C263" s="3" t="s">
        <v>13</v>
      </c>
      <c r="D263" s="3" t="s">
        <v>482</v>
      </c>
      <c r="E263" s="3" t="s">
        <v>5</v>
      </c>
      <c r="F263" s="3"/>
      <c r="G263" s="3" t="s">
        <v>6</v>
      </c>
      <c r="H263" s="3" t="s">
        <v>483</v>
      </c>
      <c r="I263" s="5">
        <v>89</v>
      </c>
      <c r="J263" s="4">
        <v>39.9</v>
      </c>
      <c r="K263" s="4">
        <f t="shared" si="4"/>
        <v>99.75</v>
      </c>
      <c r="L263" s="3"/>
    </row>
    <row r="264" spans="1:12" ht="78" customHeight="1">
      <c r="A264" s="3" t="s">
        <v>38</v>
      </c>
      <c r="B264" s="3" t="s">
        <v>57</v>
      </c>
      <c r="C264" s="3" t="s">
        <v>12</v>
      </c>
      <c r="D264" s="3" t="s">
        <v>376</v>
      </c>
      <c r="E264" s="3" t="s">
        <v>110</v>
      </c>
      <c r="F264" s="3"/>
      <c r="G264" s="3" t="s">
        <v>111</v>
      </c>
      <c r="H264" s="3" t="s">
        <v>378</v>
      </c>
      <c r="I264" s="5">
        <v>25</v>
      </c>
      <c r="J264" s="4">
        <v>47.9</v>
      </c>
      <c r="K264" s="4">
        <f t="shared" si="4"/>
        <v>119.75</v>
      </c>
      <c r="L264" s="3"/>
    </row>
    <row r="265" spans="1:12" ht="78" customHeight="1">
      <c r="A265" s="3" t="s">
        <v>38</v>
      </c>
      <c r="B265" s="3" t="s">
        <v>57</v>
      </c>
      <c r="C265" s="3" t="s">
        <v>12</v>
      </c>
      <c r="D265" s="3" t="s">
        <v>376</v>
      </c>
      <c r="E265" s="3" t="s">
        <v>19</v>
      </c>
      <c r="F265" s="3"/>
      <c r="G265" s="3" t="s">
        <v>20</v>
      </c>
      <c r="H265" s="3" t="s">
        <v>377</v>
      </c>
      <c r="I265" s="5">
        <v>29</v>
      </c>
      <c r="J265" s="4">
        <v>47.9</v>
      </c>
      <c r="K265" s="4">
        <f t="shared" si="4"/>
        <v>119.75</v>
      </c>
      <c r="L265" s="3"/>
    </row>
    <row r="266" spans="1:12" ht="78" customHeight="1">
      <c r="A266" s="3" t="s">
        <v>38</v>
      </c>
      <c r="B266" s="3" t="s">
        <v>57</v>
      </c>
      <c r="C266" s="3" t="s">
        <v>13</v>
      </c>
      <c r="D266" s="3" t="s">
        <v>379</v>
      </c>
      <c r="E266" s="3" t="s">
        <v>5</v>
      </c>
      <c r="F266" s="3"/>
      <c r="G266" s="3" t="s">
        <v>6</v>
      </c>
      <c r="H266" s="3" t="s">
        <v>380</v>
      </c>
      <c r="I266" s="5">
        <v>22</v>
      </c>
      <c r="J266" s="4">
        <v>43.9</v>
      </c>
      <c r="K266" s="4">
        <f t="shared" si="4"/>
        <v>109.75</v>
      </c>
      <c r="L266" s="3"/>
    </row>
    <row r="267" spans="1:12" ht="78" customHeight="1">
      <c r="A267" s="3" t="s">
        <v>38</v>
      </c>
      <c r="B267" s="3" t="s">
        <v>57</v>
      </c>
      <c r="C267" s="3" t="s">
        <v>13</v>
      </c>
      <c r="D267" s="3" t="s">
        <v>379</v>
      </c>
      <c r="E267" s="3" t="s">
        <v>19</v>
      </c>
      <c r="F267" s="3"/>
      <c r="G267" s="3" t="s">
        <v>20</v>
      </c>
      <c r="H267" s="3" t="s">
        <v>381</v>
      </c>
      <c r="I267" s="5">
        <v>25</v>
      </c>
      <c r="J267" s="4">
        <v>43.9</v>
      </c>
      <c r="K267" s="4">
        <f t="shared" si="4"/>
        <v>109.75</v>
      </c>
      <c r="L267" s="3"/>
    </row>
    <row r="268" spans="1:12" ht="78" customHeight="1">
      <c r="A268" s="3" t="s">
        <v>38</v>
      </c>
      <c r="B268" s="3" t="s">
        <v>57</v>
      </c>
      <c r="C268" s="3" t="s">
        <v>13</v>
      </c>
      <c r="D268" s="3" t="s">
        <v>379</v>
      </c>
      <c r="E268" s="3" t="s">
        <v>110</v>
      </c>
      <c r="F268" s="3"/>
      <c r="G268" s="3" t="s">
        <v>111</v>
      </c>
      <c r="H268" s="3" t="s">
        <v>382</v>
      </c>
      <c r="I268" s="5">
        <v>40</v>
      </c>
      <c r="J268" s="4">
        <v>43.9</v>
      </c>
      <c r="K268" s="4">
        <f t="shared" si="4"/>
        <v>109.75</v>
      </c>
      <c r="L268" s="3"/>
    </row>
    <row r="269" spans="1:12" ht="78" customHeight="1">
      <c r="A269" s="3" t="s">
        <v>38</v>
      </c>
      <c r="B269" s="3" t="s">
        <v>57</v>
      </c>
      <c r="C269" s="3" t="s">
        <v>12</v>
      </c>
      <c r="D269" s="3" t="s">
        <v>383</v>
      </c>
      <c r="E269" s="3" t="s">
        <v>5</v>
      </c>
      <c r="F269" s="3"/>
      <c r="G269" s="3" t="s">
        <v>6</v>
      </c>
      <c r="H269" s="3" t="s">
        <v>384</v>
      </c>
      <c r="I269" s="5">
        <v>20</v>
      </c>
      <c r="J269" s="4">
        <v>52.9</v>
      </c>
      <c r="K269" s="4">
        <f t="shared" si="4"/>
        <v>132.25</v>
      </c>
      <c r="L269" s="3"/>
    </row>
    <row r="270" spans="1:12" ht="78" customHeight="1">
      <c r="A270" s="3" t="s">
        <v>38</v>
      </c>
      <c r="B270" s="3" t="s">
        <v>57</v>
      </c>
      <c r="C270" s="3" t="s">
        <v>12</v>
      </c>
      <c r="D270" s="3" t="s">
        <v>383</v>
      </c>
      <c r="E270" s="3" t="s">
        <v>110</v>
      </c>
      <c r="F270" s="3"/>
      <c r="G270" s="3" t="s">
        <v>111</v>
      </c>
      <c r="H270" s="3" t="s">
        <v>385</v>
      </c>
      <c r="I270" s="5">
        <v>41</v>
      </c>
      <c r="J270" s="4">
        <v>52.9</v>
      </c>
      <c r="K270" s="4">
        <f t="shared" si="4"/>
        <v>132.25</v>
      </c>
      <c r="L270" s="3"/>
    </row>
    <row r="271" spans="1:12" ht="78" customHeight="1">
      <c r="A271" s="3" t="s">
        <v>38</v>
      </c>
      <c r="B271" s="3" t="s">
        <v>439</v>
      </c>
      <c r="C271" s="3" t="s">
        <v>13</v>
      </c>
      <c r="D271" s="3" t="s">
        <v>438</v>
      </c>
      <c r="E271" s="3" t="s">
        <v>71</v>
      </c>
      <c r="F271" s="3"/>
      <c r="G271" s="3" t="s">
        <v>72</v>
      </c>
      <c r="H271" s="3" t="s">
        <v>440</v>
      </c>
      <c r="I271" s="5">
        <v>26</v>
      </c>
      <c r="J271" s="4">
        <v>52.9</v>
      </c>
      <c r="K271" s="4">
        <f t="shared" si="4"/>
        <v>132.25</v>
      </c>
      <c r="L271" s="3"/>
    </row>
    <row r="272" spans="1:12" ht="78" customHeight="1">
      <c r="A272" s="3" t="s">
        <v>38</v>
      </c>
      <c r="B272" s="3" t="s">
        <v>439</v>
      </c>
      <c r="C272" s="3" t="s">
        <v>13</v>
      </c>
      <c r="D272" s="3" t="s">
        <v>438</v>
      </c>
      <c r="E272" s="3" t="s">
        <v>8</v>
      </c>
      <c r="F272" s="3"/>
      <c r="G272" s="3" t="s">
        <v>9</v>
      </c>
      <c r="H272" s="3" t="s">
        <v>441</v>
      </c>
      <c r="I272" s="5">
        <v>32</v>
      </c>
      <c r="J272" s="4">
        <v>52.9</v>
      </c>
      <c r="K272" s="4">
        <f t="shared" si="4"/>
        <v>132.25</v>
      </c>
      <c r="L272" s="3"/>
    </row>
    <row r="273" spans="1:12" ht="78" customHeight="1">
      <c r="A273" s="3" t="s">
        <v>38</v>
      </c>
      <c r="B273" s="3" t="s">
        <v>439</v>
      </c>
      <c r="C273" s="3" t="s">
        <v>13</v>
      </c>
      <c r="D273" s="3" t="s">
        <v>442</v>
      </c>
      <c r="E273" s="3" t="s">
        <v>71</v>
      </c>
      <c r="F273" s="3"/>
      <c r="G273" s="3" t="s">
        <v>72</v>
      </c>
      <c r="H273" s="3" t="s">
        <v>443</v>
      </c>
      <c r="I273" s="5">
        <v>20</v>
      </c>
      <c r="J273" s="4">
        <v>51.9</v>
      </c>
      <c r="K273" s="4">
        <f t="shared" si="4"/>
        <v>129.75</v>
      </c>
      <c r="L273" s="3"/>
    </row>
    <row r="274" spans="1:12" ht="78" customHeight="1">
      <c r="A274" s="3" t="s">
        <v>38</v>
      </c>
      <c r="B274" s="3" t="s">
        <v>439</v>
      </c>
      <c r="C274" s="3" t="s">
        <v>13</v>
      </c>
      <c r="D274" s="3" t="s">
        <v>442</v>
      </c>
      <c r="E274" s="3" t="s">
        <v>8</v>
      </c>
      <c r="F274" s="3"/>
      <c r="G274" s="3" t="s">
        <v>9</v>
      </c>
      <c r="H274" s="3" t="s">
        <v>444</v>
      </c>
      <c r="I274" s="5">
        <v>30</v>
      </c>
      <c r="J274" s="4">
        <v>51.9</v>
      </c>
      <c r="K274" s="4">
        <f t="shared" si="4"/>
        <v>129.75</v>
      </c>
      <c r="L274" s="3"/>
    </row>
    <row r="275" spans="1:12" ht="78" customHeight="1">
      <c r="A275" s="3" t="s">
        <v>38</v>
      </c>
      <c r="B275" s="3" t="s">
        <v>439</v>
      </c>
      <c r="C275" s="3" t="s">
        <v>13</v>
      </c>
      <c r="D275" s="3" t="s">
        <v>445</v>
      </c>
      <c r="E275" s="3" t="s">
        <v>71</v>
      </c>
      <c r="F275" s="3"/>
      <c r="G275" s="3" t="s">
        <v>72</v>
      </c>
      <c r="H275" s="3" t="s">
        <v>446</v>
      </c>
      <c r="I275" s="5">
        <v>35</v>
      </c>
      <c r="J275" s="4">
        <v>47.9</v>
      </c>
      <c r="K275" s="4">
        <f t="shared" si="4"/>
        <v>119.75</v>
      </c>
      <c r="L275" s="3"/>
    </row>
    <row r="276" spans="1:12" ht="78" customHeight="1">
      <c r="A276" s="3" t="s">
        <v>38</v>
      </c>
      <c r="B276" s="3" t="s">
        <v>439</v>
      </c>
      <c r="C276" s="3" t="s">
        <v>13</v>
      </c>
      <c r="D276" s="3" t="s">
        <v>447</v>
      </c>
      <c r="E276" s="3" t="s">
        <v>5</v>
      </c>
      <c r="F276" s="3"/>
      <c r="G276" s="3" t="s">
        <v>6</v>
      </c>
      <c r="H276" s="3" t="s">
        <v>448</v>
      </c>
      <c r="I276" s="5">
        <v>22</v>
      </c>
      <c r="J276" s="4">
        <v>43.9</v>
      </c>
      <c r="K276" s="4">
        <f t="shared" si="4"/>
        <v>109.75</v>
      </c>
      <c r="L276" s="3"/>
    </row>
    <row r="277" spans="1:12" ht="78" customHeight="1">
      <c r="A277" s="3" t="s">
        <v>38</v>
      </c>
      <c r="B277" s="3" t="s">
        <v>439</v>
      </c>
      <c r="C277" s="3" t="s">
        <v>13</v>
      </c>
      <c r="D277" s="3" t="s">
        <v>447</v>
      </c>
      <c r="E277" s="3" t="s">
        <v>8</v>
      </c>
      <c r="F277" s="3"/>
      <c r="G277" s="3" t="s">
        <v>9</v>
      </c>
      <c r="H277" s="3" t="s">
        <v>450</v>
      </c>
      <c r="I277" s="5">
        <v>53</v>
      </c>
      <c r="J277" s="4">
        <v>43.9</v>
      </c>
      <c r="K277" s="4">
        <f t="shared" si="4"/>
        <v>109.75</v>
      </c>
      <c r="L277" s="3"/>
    </row>
    <row r="278" spans="1:12" ht="78" customHeight="1">
      <c r="A278" s="3" t="s">
        <v>38</v>
      </c>
      <c r="B278" s="3" t="s">
        <v>439</v>
      </c>
      <c r="C278" s="3" t="s">
        <v>13</v>
      </c>
      <c r="D278" s="3" t="s">
        <v>447</v>
      </c>
      <c r="E278" s="3" t="s">
        <v>71</v>
      </c>
      <c r="F278" s="3"/>
      <c r="G278" s="3" t="s">
        <v>72</v>
      </c>
      <c r="H278" s="3" t="s">
        <v>449</v>
      </c>
      <c r="I278" s="5">
        <v>55</v>
      </c>
      <c r="J278" s="4">
        <v>43.9</v>
      </c>
      <c r="K278" s="4">
        <f t="shared" si="4"/>
        <v>109.75</v>
      </c>
      <c r="L278" s="3"/>
    </row>
    <row r="279" spans="1:12" ht="78" customHeight="1">
      <c r="A279" s="3" t="s">
        <v>38</v>
      </c>
      <c r="B279" s="3" t="s">
        <v>387</v>
      </c>
      <c r="C279" s="3" t="s">
        <v>13</v>
      </c>
      <c r="D279" s="3" t="s">
        <v>386</v>
      </c>
      <c r="E279" s="3" t="s">
        <v>83</v>
      </c>
      <c r="F279" s="3"/>
      <c r="G279" s="3" t="s">
        <v>84</v>
      </c>
      <c r="H279" s="3" t="s">
        <v>388</v>
      </c>
      <c r="I279" s="5">
        <v>20</v>
      </c>
      <c r="J279" s="4">
        <v>52.9</v>
      </c>
      <c r="K279" s="4">
        <f t="shared" si="4"/>
        <v>132.25</v>
      </c>
      <c r="L279" s="3"/>
    </row>
    <row r="280" spans="1:12" ht="78" customHeight="1">
      <c r="A280" s="3" t="s">
        <v>38</v>
      </c>
      <c r="B280" s="3" t="s">
        <v>387</v>
      </c>
      <c r="C280" s="3" t="s">
        <v>13</v>
      </c>
      <c r="D280" s="3" t="s">
        <v>386</v>
      </c>
      <c r="E280" s="3" t="s">
        <v>19</v>
      </c>
      <c r="F280" s="3"/>
      <c r="G280" s="3" t="s">
        <v>20</v>
      </c>
      <c r="H280" s="3" t="s">
        <v>389</v>
      </c>
      <c r="I280" s="5">
        <v>40</v>
      </c>
      <c r="J280" s="4">
        <v>52.9</v>
      </c>
      <c r="K280" s="4">
        <f t="shared" si="4"/>
        <v>132.25</v>
      </c>
      <c r="L280" s="3"/>
    </row>
    <row r="281" spans="1:12" ht="78" customHeight="1">
      <c r="A281" s="3" t="s">
        <v>38</v>
      </c>
      <c r="B281" s="3" t="s">
        <v>387</v>
      </c>
      <c r="C281" s="3" t="s">
        <v>13</v>
      </c>
      <c r="D281" s="3" t="s">
        <v>390</v>
      </c>
      <c r="E281" s="3" t="s">
        <v>19</v>
      </c>
      <c r="F281" s="3"/>
      <c r="G281" s="3" t="s">
        <v>20</v>
      </c>
      <c r="H281" s="3" t="s">
        <v>394</v>
      </c>
      <c r="I281" s="5">
        <v>20</v>
      </c>
      <c r="J281" s="4">
        <v>47.9</v>
      </c>
      <c r="K281" s="4">
        <f t="shared" si="4"/>
        <v>119.75</v>
      </c>
      <c r="L281" s="3"/>
    </row>
    <row r="282" spans="1:12" ht="78" customHeight="1">
      <c r="A282" s="3" t="s">
        <v>38</v>
      </c>
      <c r="B282" s="3" t="s">
        <v>387</v>
      </c>
      <c r="C282" s="3" t="s">
        <v>13</v>
      </c>
      <c r="D282" s="3" t="s">
        <v>390</v>
      </c>
      <c r="E282" s="3" t="s">
        <v>222</v>
      </c>
      <c r="F282" s="3"/>
      <c r="G282" s="3" t="s">
        <v>223</v>
      </c>
      <c r="H282" s="3" t="s">
        <v>393</v>
      </c>
      <c r="I282" s="5">
        <v>0</v>
      </c>
      <c r="J282" s="4">
        <v>47.9</v>
      </c>
      <c r="K282" s="4">
        <f t="shared" si="4"/>
        <v>119.75</v>
      </c>
      <c r="L282" s="3"/>
    </row>
    <row r="283" spans="1:12" ht="78" customHeight="1">
      <c r="A283" s="3" t="s">
        <v>38</v>
      </c>
      <c r="B283" s="3" t="s">
        <v>387</v>
      </c>
      <c r="C283" s="3" t="s">
        <v>13</v>
      </c>
      <c r="D283" s="3" t="s">
        <v>390</v>
      </c>
      <c r="E283" s="3" t="s">
        <v>5</v>
      </c>
      <c r="F283" s="3"/>
      <c r="G283" s="3" t="s">
        <v>6</v>
      </c>
      <c r="H283" s="3" t="s">
        <v>391</v>
      </c>
      <c r="I283" s="5">
        <v>30</v>
      </c>
      <c r="J283" s="4">
        <v>47.9</v>
      </c>
      <c r="K283" s="4">
        <f t="shared" si="4"/>
        <v>119.75</v>
      </c>
      <c r="L283" s="3"/>
    </row>
    <row r="284" spans="1:12" ht="78" customHeight="1">
      <c r="A284" s="3" t="s">
        <v>38</v>
      </c>
      <c r="B284" s="3" t="s">
        <v>387</v>
      </c>
      <c r="C284" s="3" t="s">
        <v>13</v>
      </c>
      <c r="D284" s="3" t="s">
        <v>390</v>
      </c>
      <c r="E284" s="3" t="s">
        <v>83</v>
      </c>
      <c r="F284" s="3"/>
      <c r="G284" s="3" t="s">
        <v>84</v>
      </c>
      <c r="H284" s="3" t="s">
        <v>392</v>
      </c>
      <c r="I284" s="5">
        <v>42</v>
      </c>
      <c r="J284" s="4">
        <v>47.9</v>
      </c>
      <c r="K284" s="4">
        <f t="shared" si="4"/>
        <v>119.75</v>
      </c>
      <c r="L284" s="3"/>
    </row>
    <row r="285" spans="1:12" ht="78" customHeight="1">
      <c r="A285" s="3" t="s">
        <v>38</v>
      </c>
      <c r="B285" s="3" t="s">
        <v>387</v>
      </c>
      <c r="C285" s="3" t="s">
        <v>13</v>
      </c>
      <c r="D285" s="3" t="s">
        <v>395</v>
      </c>
      <c r="E285" s="3" t="s">
        <v>222</v>
      </c>
      <c r="F285" s="3"/>
      <c r="G285" s="3" t="s">
        <v>223</v>
      </c>
      <c r="H285" s="3" t="s">
        <v>398</v>
      </c>
      <c r="I285" s="5">
        <v>20</v>
      </c>
      <c r="J285" s="4">
        <v>39.9</v>
      </c>
      <c r="K285" s="4">
        <f t="shared" si="4"/>
        <v>99.75</v>
      </c>
      <c r="L285" s="3"/>
    </row>
    <row r="286" spans="1:12" ht="78" customHeight="1">
      <c r="A286" s="3" t="s">
        <v>38</v>
      </c>
      <c r="B286" s="3" t="s">
        <v>387</v>
      </c>
      <c r="C286" s="3" t="s">
        <v>13</v>
      </c>
      <c r="D286" s="3" t="s">
        <v>395</v>
      </c>
      <c r="E286" s="3" t="s">
        <v>83</v>
      </c>
      <c r="F286" s="3"/>
      <c r="G286" s="3" t="s">
        <v>84</v>
      </c>
      <c r="H286" s="3" t="s">
        <v>397</v>
      </c>
      <c r="I286" s="5">
        <v>24</v>
      </c>
      <c r="J286" s="4">
        <v>39.9</v>
      </c>
      <c r="K286" s="4">
        <f t="shared" si="4"/>
        <v>99.75</v>
      </c>
      <c r="L286" s="3"/>
    </row>
    <row r="287" spans="1:12" ht="78" customHeight="1">
      <c r="A287" s="3" t="s">
        <v>38</v>
      </c>
      <c r="B287" s="3" t="s">
        <v>387</v>
      </c>
      <c r="C287" s="3" t="s">
        <v>13</v>
      </c>
      <c r="D287" s="3" t="s">
        <v>395</v>
      </c>
      <c r="E287" s="3" t="s">
        <v>5</v>
      </c>
      <c r="F287" s="3"/>
      <c r="G287" s="3" t="s">
        <v>6</v>
      </c>
      <c r="H287" s="3" t="s">
        <v>396</v>
      </c>
      <c r="I287" s="5">
        <v>29</v>
      </c>
      <c r="J287" s="4">
        <v>39.9</v>
      </c>
      <c r="K287" s="4">
        <f t="shared" si="4"/>
        <v>99.75</v>
      </c>
      <c r="L287" s="3"/>
    </row>
    <row r="288" spans="1:12" ht="78" customHeight="1">
      <c r="A288" s="3" t="s">
        <v>38</v>
      </c>
      <c r="B288" s="3" t="s">
        <v>387</v>
      </c>
      <c r="C288" s="3" t="s">
        <v>13</v>
      </c>
      <c r="D288" s="3" t="s">
        <v>399</v>
      </c>
      <c r="E288" s="3" t="s">
        <v>83</v>
      </c>
      <c r="F288" s="3"/>
      <c r="G288" s="3" t="s">
        <v>84</v>
      </c>
      <c r="H288" s="3" t="s">
        <v>401</v>
      </c>
      <c r="I288" s="5">
        <v>20</v>
      </c>
      <c r="J288" s="4">
        <v>43.9</v>
      </c>
      <c r="K288" s="4">
        <f t="shared" si="4"/>
        <v>109.75</v>
      </c>
      <c r="L288" s="3"/>
    </row>
    <row r="289" spans="1:12" ht="78" customHeight="1">
      <c r="A289" s="3" t="s">
        <v>38</v>
      </c>
      <c r="B289" s="3" t="s">
        <v>387</v>
      </c>
      <c r="C289" s="3" t="s">
        <v>13</v>
      </c>
      <c r="D289" s="3" t="s">
        <v>399</v>
      </c>
      <c r="E289" s="3" t="s">
        <v>5</v>
      </c>
      <c r="F289" s="3"/>
      <c r="G289" s="3" t="s">
        <v>6</v>
      </c>
      <c r="H289" s="3" t="s">
        <v>400</v>
      </c>
      <c r="I289" s="5">
        <v>25</v>
      </c>
      <c r="J289" s="4">
        <v>43.9</v>
      </c>
      <c r="K289" s="4">
        <f t="shared" si="4"/>
        <v>109.75</v>
      </c>
      <c r="L289" s="3"/>
    </row>
    <row r="290" spans="1:12" ht="78" customHeight="1">
      <c r="A290" s="3" t="s">
        <v>38</v>
      </c>
      <c r="B290" s="3" t="s">
        <v>387</v>
      </c>
      <c r="C290" s="3" t="s">
        <v>13</v>
      </c>
      <c r="D290" s="3" t="s">
        <v>399</v>
      </c>
      <c r="E290" s="3" t="s">
        <v>19</v>
      </c>
      <c r="F290" s="3"/>
      <c r="G290" s="3" t="s">
        <v>20</v>
      </c>
      <c r="H290" s="3" t="s">
        <v>403</v>
      </c>
      <c r="I290" s="5">
        <v>25</v>
      </c>
      <c r="J290" s="4">
        <v>43.9</v>
      </c>
      <c r="K290" s="4">
        <f t="shared" si="4"/>
        <v>109.75</v>
      </c>
      <c r="L290" s="3"/>
    </row>
    <row r="291" spans="1:12" ht="78" customHeight="1">
      <c r="A291" s="3" t="s">
        <v>38</v>
      </c>
      <c r="B291" s="3" t="s">
        <v>387</v>
      </c>
      <c r="C291" s="3" t="s">
        <v>13</v>
      </c>
      <c r="D291" s="3" t="s">
        <v>399</v>
      </c>
      <c r="E291" s="3" t="s">
        <v>222</v>
      </c>
      <c r="F291" s="3"/>
      <c r="G291" s="3" t="s">
        <v>223</v>
      </c>
      <c r="H291" s="3" t="s">
        <v>402</v>
      </c>
      <c r="I291" s="5">
        <v>46</v>
      </c>
      <c r="J291" s="4">
        <v>43.9</v>
      </c>
      <c r="K291" s="4">
        <f t="shared" si="4"/>
        <v>109.75</v>
      </c>
      <c r="L291" s="3"/>
    </row>
    <row r="292" spans="1:12" ht="78" customHeight="1">
      <c r="A292" s="3" t="s">
        <v>38</v>
      </c>
      <c r="B292" s="3" t="s">
        <v>387</v>
      </c>
      <c r="C292" s="3" t="s">
        <v>12</v>
      </c>
      <c r="D292" s="3" t="s">
        <v>404</v>
      </c>
      <c r="E292" s="3" t="s">
        <v>83</v>
      </c>
      <c r="F292" s="3"/>
      <c r="G292" s="3" t="s">
        <v>84</v>
      </c>
      <c r="H292" s="3" t="s">
        <v>405</v>
      </c>
      <c r="I292" s="5">
        <v>32</v>
      </c>
      <c r="J292" s="4">
        <v>47.9</v>
      </c>
      <c r="K292" s="4">
        <f t="shared" si="4"/>
        <v>119.75</v>
      </c>
      <c r="L292" s="3"/>
    </row>
    <row r="293" spans="1:12" ht="78" customHeight="1">
      <c r="A293" s="3" t="s">
        <v>38</v>
      </c>
      <c r="B293" s="3" t="s">
        <v>387</v>
      </c>
      <c r="C293" s="3" t="s">
        <v>12</v>
      </c>
      <c r="D293" s="3" t="s">
        <v>404</v>
      </c>
      <c r="E293" s="3" t="s">
        <v>19</v>
      </c>
      <c r="F293" s="3"/>
      <c r="G293" s="3" t="s">
        <v>20</v>
      </c>
      <c r="H293" s="3" t="s">
        <v>407</v>
      </c>
      <c r="I293" s="5">
        <v>39</v>
      </c>
      <c r="J293" s="4">
        <v>47.9</v>
      </c>
      <c r="K293" s="4">
        <f t="shared" si="4"/>
        <v>119.75</v>
      </c>
      <c r="L293" s="3"/>
    </row>
    <row r="294" spans="1:12" ht="78" customHeight="1">
      <c r="A294" s="3" t="s">
        <v>38</v>
      </c>
      <c r="B294" s="3" t="s">
        <v>387</v>
      </c>
      <c r="C294" s="3" t="s">
        <v>12</v>
      </c>
      <c r="D294" s="3" t="s">
        <v>404</v>
      </c>
      <c r="E294" s="3" t="s">
        <v>222</v>
      </c>
      <c r="F294" s="3"/>
      <c r="G294" s="3" t="s">
        <v>223</v>
      </c>
      <c r="H294" s="3" t="s">
        <v>406</v>
      </c>
      <c r="I294" s="5">
        <v>46</v>
      </c>
      <c r="J294" s="4">
        <v>47.9</v>
      </c>
      <c r="K294" s="4">
        <f t="shared" si="4"/>
        <v>119.75</v>
      </c>
      <c r="L294" s="3"/>
    </row>
    <row r="296" spans="1:12">
      <c r="I296" s="6">
        <f>SUM(I2:I295)</f>
        <v>21085</v>
      </c>
    </row>
  </sheetData>
  <sortState ref="A2:J594">
    <sortCondition ref="B264:B594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tate xmlns="http://sap.com/sac/excel" zipped="false"><![CDATA[{"stateVersion":116,"document":{"dataSources":{"byId":{"DS1":{"id":"DS1","name":"$[]/InAModel:[MIRIADE_PROD][][ZSD_RL_AM_GIACENZA_B]","olapObjectId":"ZSD_RL_AM_GIACENZA_B","modelName":"ZSD_RL_AM_GIACENZA_B","description":"AM Giacenza (Vista aggregata live)","modelId":"C2872EEB82AB35A8190095F682F3E60A","schema":"MIRIADE_PROD","package":"","supportsPlanning":false,"supportsUserDefinedMeasures":false,"remoteConnectionId":"SAPDSP"}},"allIds":["DS1"]},"queries":{"byId":{"Query1":{"id":"Query1","dataSourceId":"DS1","rows":["SATNR","FSH_COLLECTION","STAGIONE","LGOBE","LGORT","TEXT","PLGTP","SGT_SCAT","COLOR","ATWTB_LIN","ATWTB_S","FSH_SEASON_FSM","ATWTB_C","BUSINESS_UNIT","EAN11"],"rowsSettings":{"resultAlignment":"TOP","parentNodesAlignment":"TOP","hasUniversalDisplayHierarchies":false,"zeroSuppression":"ALL_CELLS_ARE_NULL"},"columnsSettings":{"resultAlignment":"TOP","parentNodesAlignment":"TOP","hasUniversalDisplayHierarchies":false,"zeroSuppression":"ALL_CELLS_ARE_NULL"},"columns":["CustomDimension1"],"availables":[{"id":"ATTYP","description":"Material Category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ATWTB_BUS","description":"Descrizione Business Unit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ATWTB_C","description":"Descrizione Color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ATWTB_LIN","description":"Descrizione Linea prodott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ATWTB_MOD","description":"Descrizione Modell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ATWTB_S","description":"Descrizione taglia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ATWTB_SES","description":"Descrizione Sess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BUSINESS_UNIT","description":"Business Unit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COLOR","description":"Codice color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CONTINUATIVO","description":"Continuativ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DEST_VENDITA","description":"Preview/Main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EAN11","description":"Codice ean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FSH_COLLECTION","description":"Collezione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FSH_SEASON_FSM","description":"Ultima stagione di vendita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IDENTIFICATION_TAG_TYPE","description":"Tipo tag di identificazion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KUNNR","description":"Client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LGOBE","description":"Descrizione Mag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LGORT","description":"Magazzino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LIFNR","description":"Fornitor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LINEA_PROD","description":"Linea prodott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MATNR","description":"Codice articolo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MODELLO","description":"Modell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MSTAE","description":"Stato material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MTART","description":"Tipo materiale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MTBEZ","description":"Descrizione tipo material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NAME1","description":"Tipologia di division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PLGTP","description":"Griffe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ATNR","description":"Codice padre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EASON_BAT","description":"Stagione di battesimo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ESSO","description":"Sess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GT_SCAT","description":"Stock category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IZE1","description":"Codice taglia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OBKZ","description":"Stock special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TAGIONE","description":"Stagion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TG_FINE_CONTINUATIVO","description":"Stagione fine continuativ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STORICO_CONTINUATIVO","description":"Storico Continuativo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TEXT","description":"Descrizione collezion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TIPO_PARTNER","description":"Tipo Partner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TIPO_PREPACK","description":"Tipologia di box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VTEXT","description":"Descrizione Griffe","supportsOverrideText":true,"supportsResultVisibility":tru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WERKS","description":"Divisione","supportsOverrideText":true,"supportsResultVisibility":true,"resultVisibility":"HIDDEN","supportsResultSetSorting":true,"resultSetSortingDirection":"DEFAULT_VALUE","hasHierarchies":false,"resultSetMemberReadMode":"BOOKED","selectorMemberReadMode":"MASTER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false,"isDateOrTimeDimension":false,"isSecondaryCalculationDimension":false,"isVersionDimension":false},{"id":"CustomDimension1","description":"Indicatori","supportsOverrideText":true,"supportsResultVisibility":false,"resultVisibility":"HIDDEN","supportsResultSetSorting":true,"resultSetSortingDirection":"DEFAULT_VALUE","hasHierarchies":false,"resultSetMemberReadMode":"BOOKED","selectorMemberReadMode":"BOOKED","supportsProperties":false,"isMeasureDimension":true,"hasUnsupportedFilter":false,"supportsDisplayOptions":true,"isNotFilterable":false,"isIdPropertyDisplayed":false,"isDefaultTextPropertyDisplayed":false,"isDisplayHierarchyFixInFilter":false,"isAccountDimension":null,"isStructure":true,"isDateOrTimeDimension":false,"isSecondaryCalculationDimension":false,"isVersionDimension":false,"isEditableFilter":false,"isInitialDefaultFilterApplied":false},{"id":"CustomDimension2","description":"Struttura","supportsOverrideText":true,"supportsResultVisibility":false,"resultVisibility":"HIDDEN","supportsResultSetSorting":true,"resultSetSortingDirection":"DEFAULT_VALUE","hasHierarchies":false,"resultSetMemberReadMode":"BOOKED","selectorMemberReadMode":"BOOKED","supportsProperties":true,"isMeasureDimension":false,"hasUnsupportedFilter":false,"supportsDisplayOptions":true,"isNotFilterable":false,"isIdPropertyDisplayed":false,"isDefaultTextPropertyDisplayed":false,"isDisplayHierarchyFixInFilter":false,"isAccountDimension":null,"isStructure":true,"isDateOrTimeDimension":false,"isSecondaryCalculationDimension":true,"isVersionDimension":false}],"filteredDimensions":["CustomDimension1"],"origin":"excel-addin","serializedStateFormat":"INA_REPOSITORY_DELTA","serializedState":"{\"CType\":\"QueryModel\",\"CellContextRequests\":{\"CType\":\"CellContextManager\",\"Elements\":[]},\"Cells\":{},\"ConditionsRepo\":{},\"DataSource\":{\"Description\":\"AM Giacenza (Vista aggregata live)\",\"ObjectName\":\"ZSD_RL_AM_GIACENZA_B\",\"SchemaName\":\"MIRIADE_PROD\",\"System\":\"SAPDSP\",\"Type\":\"InAModel\"},\"DimensionsRepo\":{\"CType\":\"Dimensions\",\"Elements\":[{\"Axis\":\"Rows\",\"CType\":\"Dimension\",\"ComponentTags\":[{\"KEY\":\"dimensionInitialized\",\"VALUE\":\"true\"}],\"FieldLayoutType\":\"FieldBased\",\"FieldSettings\":[],\"Name\":\"SATNR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Rows\",\"CType\":\"Dimension\",\"ComponentTags\":[{\"KEY\":\"dimensionInitialized\",\"VALUE\":\"true\"}],\"FieldLayoutType\":\"FieldBased\",\"FieldSettings\":[],\"Name\":\"FSH_COLLECTION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Rows\",\"CType\":\"Dimension\",\"ComponentTags\":[{\"KEY\":\"dimensionInitialized\",\"VALUE\":\"true\"}],\"FieldLayoutType\":\"FieldBased\",\"FieldSettings\":[],\"Name\":\"STAGIONE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LGOBE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LGOR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Rows\",\"CType\":\"Dimension\",\"ComponentTags\":[{\"KEY\":\"dimensionInitialized\",\"VALUE\":\"true\"}],\"FieldLayoutType\":\"FieldBased\",\"FieldSettings\":[],\"Name\":\"TEX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PLGTP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Rows\",\"CType\":\"Dimension\",\"ComponentTags\":[{\"KEY\":\"dimensionInitialized\",\"VALUE\":\"true\"}],\"FieldLayoutType\":\"FieldBased\",\"FieldSettings\":[],\"Name\":\"SGT_SCA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Rows\",\"CType\":\"Dimension\",\"ComponentTags\":[{\"KEY\":\"dimensionInitialized\",\"VALUE\":\"true\"}],\"FieldLayoutType\":\"FieldBased\",\"FieldSettings\":[],\"Name\":\"COLOR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ATWTB_LIN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ATWTB_S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FSH_SEASON_FSM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ATWTB_C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Rows\",\"CType\":\"Dimension\",\"ComponentTags\":[{\"KEY\":\"dimensionInitialized\",\"VALUE\":\"true\"}],\"FieldLayoutType\":\"FieldBased\",\"FieldSettings\":[],\"Name\":\"BUSINESS_UNI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Rows\",\"CType\":\"Dimension\",\"ComponentTags\":[{\"KEY\":\"dimensionInitialized\",\"VALUE\":\"true\"}],\"FieldLayoutType\":\"FieldBased\",\"FieldSettings\":[],\"Name\":\"EAN11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Columns\",\"CType\":\"Dimension\",\"ComponentTags\":[{\"KEY\":\"dimensionInitialized\",\"VALUE\":\"true\"}],\"FieldLayoutType\":\"FieldBased\",\"FieldSettings\":[],\"MembersRepo\":[],\"Name\":\"CustomDimension1\",\"OrderedStructureMemberNames\":[\"QTA_STOCK\",\"VAL_UN_STOCK\",\"VAL_TOT_STOCK\",\"QTA_CQ\",\"QTA_ASS\",\"QTA_CONS\",\"QTA_DISP\"],\"ResultSetFields\":[],\"SelectorReadMode\":\"Booked\",\"Top\":0,\"TotalsModified\":true},{\"Axis\":\"None\",\"CType\":\"Dimension\",\"ComponentTags\":[{\"KEY\":\"dimensionInitialized\",\"VALUE\":\"true\"}],\"FieldLayoutType\":\"FieldBased\",\"FieldSettings\":[],\"Name\":\"ATTYP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ATWTB_BUS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ATWTB_MOD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ATWTB_SES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CONTINUATIVO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DEST_VENDITA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IDENTIFICATION_TAG_TYPE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KUNNR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LIFNR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LINEA_PROD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MODELLO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MSTAE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MTAR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None\",\"CType\":\"Dimension\",\"ComponentTags\":[{\"KEY\":\"dimensionInitialized\",\"VALUE\":\"true\"}],\"FieldLayoutType\":\"FieldBased\",\"FieldSettings\":[],\"Name\":\"MTBEZ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NAME1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SEASON_BA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None\",\"CType\":\"Dimension\",\"ComponentTags\":[{\"KEY\":\"dimensionInitialized\",\"VALUE\":\"true\"}],\"FieldLayoutType\":\"FieldBased\",\"FieldSettings\":[],\"Name\":\"SESSO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SIZE1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SOBKZ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STG_FINE_CONTINUATIVO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STORICO_CONTINUATIVO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TIPO_PARTNER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TIPO_PREPACK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VTEXT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TotalsModified\":true},{\"Axis\":\"None\",\"CType\":\"Dimension\",\"ComponentTags\":[{\"KEY\":\"dimensionInitialized\",\"VALUE\":\"true\"}],\"FieldLayoutType\":\"FieldBased\",\"FieldSettings\":[],\"Name\":\"WERKS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,{\"Axis\":\"None\",\"CType\":\"Dimension\",\"ComponentTags\":[{\"KEY\":\"dimensionInitialized\",\"VALUE\":\"true\"}],\"FieldLayoutType\":\"FieldBased\",\"FieldSettings\":[],\"MembersRepo\":[{\"CType\":\"MemberRestricted\",\"Description\":\"Valori indicatore\",\"ExceptionsRepo\":{},\"FlattenDependentRestrictedMeasures\":false,\"MemberType\":\"SelectionMeasure\",\"Name\":\"MeasureValues\",\"UserDefinedComponent\":true}],\"Name\":\"CustomDimension2\",\"OrderedStructureMemberNames\":[\"MeasureValues\"],\"ResultSetFields\":[],\"TotalsModified\":true},{\"Axis\":\"None\",\"CType\":\"Dimension\",\"ComponentTags\":[{\"KEY\":\"dimensionInitialized\",\"VALUE\":\"true\"}],\"FieldLayoutType\":\"FieldBased\",\"FieldSettings\":[],\"Name\":\"MATNR\",\"ResultSetFields\":[],\"ResultStructureRepo\":{\"CType\":\"Totals\",\"ComponentTags\":[{\"KEY\":\"dimensionInitialized\",\"VALUE\":\"true\"}],\"ResultAlignment\":\"Default\",\"Visibility\":\"Hidden\",\"VisibilitySettings\":[{\"Result\":\"Total\",\"ResultAlignment\":\"Top\",\"Visibility\":\"Hidden\"},{\"Result\":\"TotalIncludedMembers\",\"ResultAlignment\":\"Top\",\"Visibility\":\"Hidden\"},{\"Result\":\"TotalRemainingMembers\",\"ResultAlignment\":\"Top\",\"Visibility\":\"Hidden\"},{\"Result\":\"Total\",\"ResultAlignment\":\"Bottom\",\"Visibility\":\"Hidden\"},{\"Result\":\"TotalIncludedMembers\",\"ResultAlignment\":\"Bottom\",\"Visibility\":\"Hidden\"},{\"Result\":\"TotalRemainingMembers\",\"ResultAlignment\":\"Bottom\",\"Visibility\":\"Hidden\"},{\"Result\":\"Members\",\"ResultAlignment\":\"Top\",\"Visibility\":\"Visible\"},{\"Result\":\"Members\",\"ResultAlignment\":\"Bottom\",\"Visibility\":\"Visible\"}]},\"SelectorReadMode\":\"Master\",\"Top\":0,\"TotalsModified\":true}]},\"ExceptionsRepo\":{},\"ExperimentalFeatures\":\"Olap.AgileBI.CustomDimension2,Olap.AutoVariableSubmitCapability,Olap.AutoVariableSubmitFunctionality,Olap.CDSProjectionViews,Olap.CalculateWithNullCellsUnitType,Olap.CellDocumentId,Olap.ClientInfoContextId,Olap.ClientInfoMetadata,Olap.CorrectDimensionDescription,Olap.CustomDimension2MemberMetadata,Olap.DataCellContexts,Olap.DeltaRepoFormat,Olap.DevelopmentModePlanning,Olap.DimensionDisplayGroups,Olap.DimensionKeyAttributes,Olap.ErrorAboveLevel,Olap.ExceptionThresholdNoPrec,Olap.FilterAcrossModelsLovCache,Olap.HierarchyInfoInFilter,Olap.HierarchyPathPresentationType,Olap.IbpDisplayAttributes,Olap.IbpFilterCapabilityExtended,Olap.ImprovedDynamicVariableUpdate,Olap.InAModel.CustomDimension2,Olap.InAModelExternalDimension,Olap.InAShiftPeriodForTransientTimeOperations,Olap.InputEnablementFilterSettings,Olap.InputReadinessFilter,Olap.InputReadinessWithNavigationalAttributes,Olap.IteratedFormula,Olap.LazyLoadingSFXAccountMembers,Olap.LovBasedFilterAcrossModels,Olap.MaintainsVariableVariants,Olap.MaxDrillLevel,Olap.MdsDisplayAttributes,Olap.MeasureMemberUnitTranslations,Olap.MemberManagerMasterReadmode,Olap.MemberOverrideTexts,Olap.MemberUniqueNamesCompatibility,Olap.MetadataHasExternalHierarchies,Olap.MixedDisplayKey,Olap.MultipleAccountHierarchies,Olap.NamedCustomDimensionMember,Olap.NullZeroSuppression,Olap.Olap.DimensionHierarchyMetadata,Olap.Olap.ResultSetNumericValueWithInternalPrecision,Olap.PerformanceAnalysis,Olap.PersistPagingInRepo,Olap.PlanningBatch,Olap.RRI2,Olap.ReturnedDataSelectionSwitchOffCellExplain,Olap.SemanticObject,Olap.SfxMinimumDrillState,Olap.SimpleVariableExit,Olap.SortAndRankWithDimensionsOnColumn,Olap.SortingDefaults,Olap.StoreHierarchyMemberNamesAsFlat,Olap.SupportMemberSelectStoryCalculations,Olap.SupportStructureOnFreeAxis,Olap.SupportsELTSIDPresentation,Olap.SupportsSIDPresentation,Olap.SuppressSupplements,Olap.TextInHierarchy,Olap.TimeMeasureWithFlatAndHierarchicalFilter,Olap.UnitTranslation,Olap.UnivModelInheritedPropsRaisedPriority,Olap.UniversalDisplayHierarchyAlignment,Olap.VersionValidarionForPrimaryCalculations,Olap.VirtualDataSourceTypeColumns,Olap.enhanceSortAndRankBySecondaryMeasure\",\"FilterRepo\":{\"CType\":\"Filter\",\"DynamicFilter\":{\"CType\":\"FilterExpression\",\"CellValueOperand\":[],\"FilterRoot\":{\"CType\":\"FilterCartesianProduct\",\"Elements\":[{\"CType\":\"FilterCartesianList\",\"ConvertToFlatSelection\":false,\"Elements\":[{\"CType\":\"FilterOperation\",\"Comparison\":\"=\",\"Exactness\":0,\"FieldName\":\"[Measures].[Measures]\",\"HasDepth\":false,\"HasLevelOffset\":false,\"Id\":\"afa55a89-7c64-4f4c-be35-05045c1c78f6\",\"IsExcluding\":false,\"Values\":[{\"FieldLiteralValue\":true,\"Value\":\"QTA_DISP\",\"ValueType\":\"String\"}]}],\"FieldName\":\"[Measures].[Measures]\",\"Id\":\"d8608d2f-524c-0a82-bb98-30cc5cf53f34\"}],\"Id\":\"940b34ff-ee8e-0ea6-2f21-26205b90483c\"},\"Id\":\"39c6e594-4452-5ee9-f27d-2610cc6f4e49\",\"IsSuppressingNulls\":false},\"ValueHelpFilter\":{\"CType\":\"FilterExpression\",\"CellValueOperand\":[],\"FilterRoot\":{\"CType\":\"FilterCartesianProduct\",\"Elements\":[{\"CType\":\"FilterCartesianList\",\"ConvertToFlatSelection\":false,\"Elements\":[{\"CType\":\"FilterOperation\",\"Comparison\":\"LIKE\",\"Exactness\":0,\"FieldName\":\"PLGTP\",\"HasDepth\":false,\"HasLevelOffset\":false,\"Id\":\"e5f4dfd0-57ef-1906-1097-551f63e5382f\",\"IsExcluding\":false,\"Values\":[{\"Value\":\"*v*\",\"ValueType\":\"String\"}]}],\"FieldName\":\"PLGTP\",\"Id\":\"63e8c7ff-367d-d1b3-6664-00e7246561f5\"}],\"Id\":\"dde17308-bc85-682e-8441-390d5c05f9f9\"},\"Id\":\"efbbb606-83dc-19ed-77c2-08602c642d2a\",\"IsSuppressingNulls\":false},\"ValueHelpVisibilityFilter\":{\"CType\":\"FilterExpression\",\"CellValueOperand\":[],\"Id\":\"7a63c70f-c912-c077-f283-c768e9ddefbb\",\"IsSuppressingNulls\":false},\"VisibilityFilter\":{\"CType\":\"FilterExpression\",\"CellValueOperand\":[],\"Id\":\"e2ad2556-0b4a-83bf-f358-78f5f0d7f944\",\"IsSuppressingNulls\":false}},\"FormulaExceptionManager\":{\"ActiveStatusModelExceptions\":[],\"CType\":\"FormulaExceptions\",\"FormulaExceptions\":[]},\"HierarchyNavigationsRepo\":{},\"IsVersionDimensionValidationEnabled\":false,\"Query\":{\"AxesLayout\":[{\"Axis\":\"Free\",\"OrderedDimensionNames\":[\"ATTYP\",\"ATWTB_BUS\",\"ATWTB_MOD\",\"ATWTB_SES\",\"CONTINUATIVO\",\"DEST_VENDITA\",\"IDENTIFICATION_TAG_TYPE\",\"KUNNR\",\"LIFNR\",\"LINEA_PROD\",\"MODELLO\",\"MSTAE\",\"MTART\",\"MTBEZ\",\"NAME1\",\"SEASON_BAT\",\"SESSO\",\"SIZE1\",\"SOBKZ\",\"STG_FINE_CONTINUATIVO\",\"STORICO_CONTINUATIVO\",\"TIPO_PARTNER\",\"TIPO_PREPACK\",\"VTEXT\",\"WERKS\",\"CustomDimension2\",\"MATNR\"]},{\"Axis\":\"Columns\",\"OrderedDimensionNames\":[\"CustomDimension1\"]},{\"Axis\":\"Rows\",\"OrderedDimensionNames\":[\"SATNR\",\"FSH_COLLECTION\",\"STAGIONE\",\"LGOBE\",\"LGORT\",\"TEXT\",\"PLGTP\",\"SGT_SCAT\",\"COLOR\",\"ATWTB_LIN\",\"ATWTB_S\",\"FSH_SEASON_FSM\",\"ATWTB_C\",\"BUSINESS_UNIT\",\"EAN11\"]},{\"Axis\":\"Technical\",\"OrderedDimensionNames\":[\"$$Cells$$\"]}],\"AxesRepo\":{\"CType\":\"AxesSettings\",\"Elements\":[{\"Axis\":\"Columns\",\"CType\":\"Axis\",\"Layout\":[\"CustomDimension1\"],\"ResultStructureRepo\":{\"CType\":\"Totals\",\"ResultAlignment\":\"Top\",\"Visibility\":\"Default\"},\"Type\":2,\"ZeroSuppressionType\":3},{\"Axis\":\"Rows\",\"CType\":\"Axis\",\"Layout\":[\"SATNR\",\"FSH_COLLECTION\",\"STAGIONE\",\"LGOBE\",\"LGORT\",\"TEXT\",\"PLGTP\",\"SGT_SCAT\",\"COLOR\",\"ATWTB_LIN\",\"ATWTB_S\",\"FSH_SEASON_FSM\",\"ATWTB_C\",\"BUSINESS_UNIT\",\"EAN11\"],\"ResultStructureRepo\":{\"CType\":\"Totals\",\"ResultAlignment\":\"Top\",\"Visibility\":\"Default\"},\"Type\":1,\"ZeroSuppressionType\":3}]}},\"QueryDataCellsRepo\":{},\"ResultSetPersistanceIdentifier\":null,\"ResultSetPersistanceSchema\":null,\"ResultSetPersistanceTable\":null,\"ResultStructureRepo\":{\"CType\":\"Totals\",\"ResultAlignment\":\"Default\",\"Visibility\":\"Default\"},\"SortRepo\":{\"CType\":\"Sorting\",\"Elements\":[]},\"SubSetDescription\":{\"ColumnFrom\":0,\"ColumnTo\":-1,\"RowFrom\":0,\"RowTo\":-1},\"Variables\":[{\"CType\":\"DimensionMemberVariable\",\"Name\":\"BUSINESS_UNIT\"},{\"CType\":\"DimensionMemberVariable\",\"Name\":\"FSH_COLLECTION\"},{\"CType\":\"DimensionMemberVariable\",\"Name\":\"LGORT\",\"Selection\":{\"CType\":\"FilterCartesianList\",\"ConvertToFlatSelection\":false,\"Elements\":[{\"CType\":\"FilterOperation\",\"Comparison\":\"=\",\"Exactness\":0,\"FieldName\":\"LGORT\",\"HasDepth\":false,\"HasLevelOffset\":false,\"Id\":\"dce4af6c-cb50-4f80-ba37-8f301e73aa68\",\"IsExcluding\":false,\"Values\":[{\"Value\":\"MVMI\",\"ValueType\":\"String\"}]}],\"FieldName\":\"LGORT\",\"Id\":\"f5a7e8e4-1c2f-eab8-a4da-c11d5d6d6f48\"}},{\"CType\":\"DimensionMemberVariable\",\"Name\":\"MATNR\"},{\"CType\":\"DimensionMemberVariable\",\"Name\":\"MTART\"},{\"CType\":\"DimensionMemberVariable\",\"Name\":\"PLGTP\",\"Selection\":{\"CType\":\"FilterCartesianList\",\"ConvertToFlatSelection\":false,\"Elements\":[{\"CType\":\"FilterOperation\",\"Comparison\":\"=\",\"Exactness\":0,\"FieldName\":\"PLGTP\",\"HasDepth\":false,\"HasLevelOffset\":false,\"Id\":\"c100c228-689f-a056-2b76-de7d9f79e773\",\"IsExcluding\":false,\"Values\":[{\"Value\":\"V\",\"ValueType\":\"String\"}]}],\"FieldName\":\"PLGTP\",\"Id\":\"301cceb1-139a-2811-c896-cb2d5f8ac752\"}},{\"CType\":\"DimensionMemberVariable\",\"Name\":\"SEASON_BAT\"},{\"CType\":\"DimensionMemberVariable\",\"Name\":\"SGT_SCAT\",\"Selection\":{\"CType\":\"FilterCartesianList\",\"ConvertToFlatSelection\":false,\"Elements\":[{\"CType\":\"FilterOperation\",\"Comparison\":\"=\",\"Exactness\":0,\"FieldName\":\"SGT_SCAT\",\"HasDepth\":false,\"HasLevelOffset\":false,\"Id\":\"d5c6d743-f66d-a424-887e-5c4c9742f7e9\",\"IsExcluding\":false,\"Values\":[{\"Value\":\"WS\",\"ValueType\":\"String\"}]}],\"FieldName\":\"SGT_SCAT\",\"Id\":\"b85979b9-f146-718d-3236-86f23fd464c8\"}}]}","hasVariables":true,"queryText":"AM Giacenza (Vista aggregata live)","formats":{"conditionalFormats":[]},"dimensionFilters":{"byDimensionId":{"CustomDimension1":[{"id":"QTA_DISP","isExcluded":false,"description":"Qtà disponibile"}]}},"calculations":{"restrictions":[],"supportsConstantSelectionDimensions":true},"isPlanningDisabled":false,"inputReadinessFilterMode":"NO_RESTRICTIONS","measureNumberFormatSettings":{"byMeasureId":{},"allMeasures":{},"measureDimensionId":"CustomDimension1","measureDimensionIsAccountDimension":false,"filteredMeasures":[{"id":"QTA_DISP","description":"Qtà disponibile","level":0,"isPercentage":false,"isDate":false,"isTime":false,"appliedScale":1}],"measureDimensionIsInBackgroundFilter":false},"repeatMembers":true}},"allIds":["Query1"]},"crosstabs":{"allIds":["Table1"],"byId":{"Table1":{"id":"Table1","queryId":"Query1","name":"Table1","isAutofitDisabled":false,"usePerformanceMode":false}}},"crosstabsBackup":{"byId":{},"allIds":[]},"connection":{"systemUrl":"https://miriadespa.eu10.hcs.cloud.sap","replaceTenantLog":[]},"crosstabFormulas":{"byCrosstabId":{}},"createdAt":"Mon Mar 30 2026","createdBy":"SfBCNR+u2mwMqO2QUNCceNMaDWsrkTXYTGUEoT+RV5w=VYSpCABs5t3hysnoA8l6iU2NPuqQ4CJDDEM0dx+KJd0=","documentKey":"af2e5ea5-fe1d-4abf-8fa7-753c8e9fee2e","planningTriggers":{"byId":{},"allIds":[]},"planningTriggersBackup":{"byId":{},"allIds":[]},"formulaDataSources":{"byId":{},"allIds":[]},"partialRenderingInfos":{"byCrosstabId":{},"allIds":[]},"settings":{"designerViewer":"Enabled"},"documentResourceId":null,"hierarchyFormatting":"UNIFORM","origin":"excel-addin","missingNamedRangesLog":[{"event":"documentGuidReceived","documentGuid":"9ACbNxRt/2HjFqyjjvnnvHQNVhjVr812zMYU3GFpvlY=","dateTime":"Mon, 30 Mar 2026 08:48:10 GMT"},{"event":"validated","missingNamedRanges":[],"dateTime":"Mon, 30 Mar 2026 08:53:37 GMT"},{"event":"documentGuidReceived","documentGuid":"OOBDJkGrM+A5zdhJjsoOMCsO/JUKNu4F6TVhIPdM9m8=","dateTime":"Mon, 30 Mar 2026 09:10:55 GMT"},{"event":"documentGuidReceived","documentGuid":"5E2tsyXro6ATYtnj61l423rIWQPAFtExxgkyGqb7gTU=","dateTime":"Wed, 08 Apr 2026 08:57:32 GMT"}]}}]]></state>
</file>

<file path=customXml/itemProps1.xml><?xml version="1.0" encoding="utf-8"?>
<ds:datastoreItem xmlns:ds="http://schemas.openxmlformats.org/officeDocument/2006/customXml" ds:itemID="{5C3CC218-185C-4B01-8EA5-771A0E956B56}">
  <ds:schemaRefs>
    <ds:schemaRef ds:uri="http://sap.com/sac/exc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giacenza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2026-03-30T08:47:54Z</dcterms:created>
  <dcterms:modified xsi:type="dcterms:W3CDTF">2026-06-26T16:02:41Z</dcterms:modified>
</cp:coreProperties>
</file>